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1340" windowHeight="8580" tabRatio="716"/>
  </bookViews>
  <sheets>
    <sheet name="SCSB Recipients" sheetId="15" r:id="rId1"/>
    <sheet name="SCSB Expenditures" sheetId="16" r:id="rId2"/>
  </sheets>
  <calcPr calcId="145621" refMode="R1C1"/>
</workbook>
</file>

<file path=xl/calcChain.xml><?xml version="1.0" encoding="utf-8"?>
<calcChain xmlns="http://schemas.openxmlformats.org/spreadsheetml/2006/main">
  <c r="N28" i="16" l="1"/>
  <c r="M28" i="16"/>
  <c r="L28" i="16"/>
  <c r="K28" i="16"/>
  <c r="N19" i="16"/>
  <c r="M19" i="16"/>
  <c r="L19" i="16"/>
  <c r="K19" i="16"/>
  <c r="N6" i="16"/>
  <c r="M6" i="16"/>
  <c r="L6" i="16"/>
  <c r="K6" i="16"/>
  <c r="N5" i="16"/>
  <c r="M5" i="16"/>
  <c r="L5" i="16"/>
  <c r="K5" i="16"/>
</calcChain>
</file>

<file path=xl/sharedStrings.xml><?xml version="1.0" encoding="utf-8"?>
<sst xmlns="http://schemas.openxmlformats.org/spreadsheetml/2006/main" count="116" uniqueCount="50">
  <si>
    <t xml:space="preserve">Arctic Bay </t>
  </si>
  <si>
    <t xml:space="preserve">Cape Dorset </t>
  </si>
  <si>
    <t xml:space="preserve">Clyde River </t>
  </si>
  <si>
    <t xml:space="preserve">Grise Fiord </t>
  </si>
  <si>
    <t xml:space="preserve">Igloolik </t>
  </si>
  <si>
    <t xml:space="preserve">Iqaluit </t>
  </si>
  <si>
    <t xml:space="preserve">Kimmirut </t>
  </si>
  <si>
    <t xml:space="preserve">Pond Inlet </t>
  </si>
  <si>
    <t xml:space="preserve">Qikiqtarjuaq </t>
  </si>
  <si>
    <t xml:space="preserve">Resolute </t>
  </si>
  <si>
    <t xml:space="preserve">Sanikiluaq </t>
  </si>
  <si>
    <t xml:space="preserve">Arviat </t>
  </si>
  <si>
    <t xml:space="preserve">Baker Lake </t>
  </si>
  <si>
    <t xml:space="preserve">Chesterfield Inlet </t>
  </si>
  <si>
    <t xml:space="preserve">Coral Harbour </t>
  </si>
  <si>
    <t xml:space="preserve">Rankin Inlet </t>
  </si>
  <si>
    <t xml:space="preserve">Repulse Bay </t>
  </si>
  <si>
    <t xml:space="preserve">Whale Cove </t>
  </si>
  <si>
    <t xml:space="preserve">Cambridge Bay </t>
  </si>
  <si>
    <t xml:space="preserve">Gjoa Haven </t>
  </si>
  <si>
    <t xml:space="preserve">Kugaaruk </t>
  </si>
  <si>
    <t xml:space="preserve">Kugluktuk </t>
  </si>
  <si>
    <t xml:space="preserve">Taloyoak </t>
  </si>
  <si>
    <t>Total, Nunavut</t>
  </si>
  <si>
    <t>Qikiqtaaluk (Baffin)</t>
  </si>
  <si>
    <t>Hall Beach</t>
  </si>
  <si>
    <t>Pangnirtung</t>
  </si>
  <si>
    <t>Kivalliq (Keewatin)</t>
  </si>
  <si>
    <t>Kitikmeot</t>
  </si>
  <si>
    <r>
      <rPr>
        <b/>
        <i/>
        <sz val="8"/>
        <rFont val="Arial"/>
        <family val="2"/>
      </rPr>
      <t xml:space="preserve">Definitions: </t>
    </r>
    <r>
      <rPr>
        <i/>
        <sz val="8"/>
        <rFont val="Arial"/>
        <family val="2"/>
      </rPr>
      <t/>
    </r>
  </si>
  <si>
    <r>
      <rPr>
        <b/>
        <i/>
        <sz val="8"/>
        <rFont val="Arial"/>
        <family val="2"/>
      </rPr>
      <t>Note</t>
    </r>
    <r>
      <rPr>
        <i/>
        <sz val="8"/>
        <rFont val="Arial"/>
        <family val="2"/>
      </rPr>
      <t xml:space="preserve">: </t>
    </r>
  </si>
  <si>
    <t>x</t>
  </si>
  <si>
    <t xml:space="preserve">     payment or multiple payments within a given year. </t>
  </si>
  <si>
    <r>
      <rPr>
        <b/>
        <i/>
        <sz val="8"/>
        <rFont val="Arial"/>
        <family val="2"/>
      </rPr>
      <t>Notes</t>
    </r>
    <r>
      <rPr>
        <i/>
        <sz val="8"/>
        <rFont val="Arial"/>
        <family val="2"/>
      </rPr>
      <t xml:space="preserve">: </t>
    </r>
  </si>
  <si>
    <t>2) x Data for communities with 5 or fewer SCSB recipients are suppressed for confidentiality reasons.</t>
  </si>
  <si>
    <t>manually and as a result may not be completely accurate. Since the year 2000, the social assistance program has been delivered without an electronic case management system.</t>
  </si>
  <si>
    <r>
      <t xml:space="preserve">2) </t>
    </r>
    <r>
      <rPr>
        <b/>
        <i/>
        <sz val="8"/>
        <rFont val="Arial"/>
        <family val="2"/>
      </rPr>
      <t>Expenditures</t>
    </r>
    <r>
      <rPr>
        <i/>
        <sz val="8"/>
        <rFont val="Arial"/>
        <family val="2"/>
      </rPr>
      <t xml:space="preserve"> are payments to Senior Citizen Supplementary Benefit recipients.</t>
    </r>
  </si>
  <si>
    <t xml:space="preserve">     and are receiving either the Guaranteed Income Supplement or the Spouse’s Allowance from the federal government may be eligible for this program.</t>
  </si>
  <si>
    <r>
      <t xml:space="preserve">2) </t>
    </r>
    <r>
      <rPr>
        <b/>
        <i/>
        <sz val="8"/>
        <rFont val="Arial"/>
        <family val="2"/>
      </rPr>
      <t xml:space="preserve">Recipients </t>
    </r>
    <r>
      <rPr>
        <i/>
        <sz val="8"/>
        <rFont val="Arial"/>
        <family val="2"/>
      </rPr>
      <t xml:space="preserve">are individuals who receive Senior Citizen Supplementary Benefit payments. There may be multiple recipients within a household. Recipients may receive a single </t>
    </r>
  </si>
  <si>
    <r>
      <t xml:space="preserve">1) The </t>
    </r>
    <r>
      <rPr>
        <b/>
        <i/>
        <sz val="8"/>
        <rFont val="Arial"/>
        <family val="2"/>
      </rPr>
      <t>Senior Citizen Supplementary Benefit</t>
    </r>
    <r>
      <rPr>
        <i/>
        <sz val="8"/>
        <rFont val="Arial"/>
        <family val="2"/>
      </rPr>
      <t xml:space="preserve"> (SCSB) is a monthly payment made to low-income seniors in Nunavut. Nunavummiut who are 60 years of age or older </t>
    </r>
  </si>
  <si>
    <t xml:space="preserve">While the Department of Family Services, Government of Nunavut, uses reasonable efforts to provide accurate and up-to-date information, some of the information provided is gathered </t>
  </si>
  <si>
    <t xml:space="preserve">1) While the Department of Family Services, Government of Nunavut, uses reasonable efforts to provide accurate and up-to-date information, some of the information provided is gathered </t>
  </si>
  <si>
    <t>Source: Income Assistance Division, Department of Family Services , Government of Nunavut</t>
  </si>
  <si>
    <t>Source: Income Assistance Division, Department of Family Services, Government of Nunavut</t>
  </si>
  <si>
    <t>Prepared by: Nunavut Bureau of Statistics, April 18, 2018</t>
  </si>
  <si>
    <t>Nunavut Senior Citizen Supplementary Benefit by Community, Region and Territory, 2005 to 2017</t>
  </si>
  <si>
    <t xml:space="preserve">    manually and as a result may not be completely accurate. Data Up to 2013 has been delivered without an electronic case management system.</t>
  </si>
  <si>
    <t>2) Data from 2014 to 2017 were obtained from ISDS (automated System).</t>
  </si>
  <si>
    <t>Note: Data from 2014 to 2017 were obtained from ISDS (automated System).</t>
  </si>
  <si>
    <t>Nunavut Senior Citizen Supplementary Benefit Expenditures by Community, Region and Territory, 2005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</si>
</sst>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9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</cellStyleXfs>
  <cellXfs count="81">
    <xf numFmtId="0" fontId="0" fillId="0" borderId="0" xfId="0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 indent="1"/>
    </xf>
    <xf numFmtId="0" fontId="10" fillId="0" borderId="0" xfId="0" applyFont="1" applyFill="1" applyBorder="1" applyAlignment="1">
      <alignment horizontal="left" indent="2"/>
    </xf>
    <xf numFmtId="0" fontId="10" fillId="0" borderId="0" xfId="0" applyNumberFormat="1" applyFont="1" applyBorder="1" applyAlignment="1">
      <alignment horizontal="left"/>
    </xf>
    <xf numFmtId="0" fontId="10" fillId="0" borderId="0" xfId="0" applyFont="1"/>
    <xf numFmtId="0" fontId="10" fillId="0" borderId="0" xfId="0" applyFont="1" applyFill="1" applyBorder="1" applyAlignment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inden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indent="2"/>
    </xf>
    <xf numFmtId="0" fontId="2" fillId="0" borderId="9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3" fontId="4" fillId="3" borderId="7" xfId="1" applyNumberFormat="1" applyFont="1" applyFill="1" applyBorder="1" applyAlignment="1">
      <alignment horizontal="right" vertical="center" indent="1"/>
    </xf>
    <xf numFmtId="3" fontId="4" fillId="3" borderId="8" xfId="1" applyNumberFormat="1" applyFont="1" applyFill="1" applyBorder="1" applyAlignment="1">
      <alignment horizontal="right" vertical="center" indent="1"/>
    </xf>
    <xf numFmtId="3" fontId="2" fillId="0" borderId="8" xfId="1" applyNumberFormat="1" applyFont="1" applyBorder="1" applyAlignment="1">
      <alignment horizontal="right" vertical="center" indent="1"/>
    </xf>
    <xf numFmtId="3" fontId="2" fillId="2" borderId="8" xfId="1" applyNumberFormat="1" applyFont="1" applyFill="1" applyBorder="1" applyAlignment="1">
      <alignment horizontal="right" vertical="center" indent="1"/>
    </xf>
    <xf numFmtId="3" fontId="2" fillId="0" borderId="8" xfId="1" applyNumberFormat="1" applyFont="1" applyFill="1" applyBorder="1" applyAlignment="1">
      <alignment horizontal="right" vertical="center" indent="1"/>
    </xf>
    <xf numFmtId="3" fontId="2" fillId="0" borderId="9" xfId="1" applyNumberFormat="1" applyFont="1" applyBorder="1" applyAlignment="1">
      <alignment horizontal="right" vertical="center" indent="1"/>
    </xf>
    <xf numFmtId="3" fontId="2" fillId="2" borderId="9" xfId="1" applyNumberFormat="1" applyFont="1" applyFill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left" indent="2"/>
    </xf>
    <xf numFmtId="41" fontId="2" fillId="0" borderId="0" xfId="0" applyNumberFormat="1" applyFont="1"/>
    <xf numFmtId="41" fontId="10" fillId="0" borderId="0" xfId="0" applyNumberFormat="1" applyFont="1"/>
    <xf numFmtId="41" fontId="10" fillId="0" borderId="0" xfId="0" applyNumberFormat="1" applyFont="1" applyBorder="1" applyAlignment="1">
      <alignment horizontal="right" indent="1"/>
    </xf>
    <xf numFmtId="41" fontId="9" fillId="0" borderId="0" xfId="0" applyNumberFormat="1" applyFont="1"/>
    <xf numFmtId="3" fontId="2" fillId="0" borderId="0" xfId="0" applyNumberFormat="1" applyFont="1"/>
    <xf numFmtId="41" fontId="4" fillId="0" borderId="3" xfId="0" applyNumberFormat="1" applyFont="1" applyBorder="1"/>
    <xf numFmtId="41" fontId="2" fillId="0" borderId="4" xfId="0" applyNumberFormat="1" applyFont="1" applyBorder="1"/>
    <xf numFmtId="41" fontId="4" fillId="0" borderId="4" xfId="0" applyNumberFormat="1" applyFont="1" applyBorder="1"/>
    <xf numFmtId="41" fontId="2" fillId="0" borderId="1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3" fontId="2" fillId="0" borderId="1" xfId="0" applyNumberFormat="1" applyFont="1" applyBorder="1"/>
    <xf numFmtId="3" fontId="4" fillId="0" borderId="4" xfId="0" applyNumberFormat="1" applyFont="1" applyBorder="1"/>
    <xf numFmtId="3" fontId="10" fillId="0" borderId="0" xfId="0" applyNumberFormat="1" applyFont="1"/>
    <xf numFmtId="3" fontId="2" fillId="0" borderId="0" xfId="0" applyNumberFormat="1" applyFont="1" applyBorder="1"/>
    <xf numFmtId="0" fontId="2" fillId="0" borderId="0" xfId="0" applyFont="1" applyBorder="1"/>
    <xf numFmtId="3" fontId="4" fillId="0" borderId="3" xfId="0" applyNumberFormat="1" applyFont="1" applyBorder="1"/>
    <xf numFmtId="0" fontId="4" fillId="0" borderId="10" xfId="0" applyFont="1" applyBorder="1" applyAlignment="1">
      <alignment horizontal="center" vertical="center"/>
    </xf>
    <xf numFmtId="3" fontId="4" fillId="3" borderId="11" xfId="1" applyNumberFormat="1" applyFont="1" applyFill="1" applyBorder="1" applyAlignment="1">
      <alignment horizontal="right" vertical="center" indent="1"/>
    </xf>
    <xf numFmtId="3" fontId="4" fillId="3" borderId="12" xfId="1" applyNumberFormat="1" applyFont="1" applyFill="1" applyBorder="1" applyAlignment="1">
      <alignment horizontal="right" vertical="center" indent="1"/>
    </xf>
    <xf numFmtId="3" fontId="2" fillId="2" borderId="12" xfId="1" applyNumberFormat="1" applyFont="1" applyFill="1" applyBorder="1" applyAlignment="1">
      <alignment horizontal="right" vertical="center" indent="1"/>
    </xf>
    <xf numFmtId="3" fontId="2" fillId="0" borderId="12" xfId="1" applyNumberFormat="1" applyFont="1" applyFill="1" applyBorder="1" applyAlignment="1">
      <alignment horizontal="right" vertical="center" indent="1"/>
    </xf>
    <xf numFmtId="3" fontId="2" fillId="2" borderId="13" xfId="1" applyNumberFormat="1" applyFont="1" applyFill="1" applyBorder="1" applyAlignment="1">
      <alignment horizontal="right" vertical="center" indent="1"/>
    </xf>
    <xf numFmtId="0" fontId="10" fillId="0" borderId="0" xfId="0" applyFont="1" applyBorder="1"/>
    <xf numFmtId="0" fontId="9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3" fontId="2" fillId="0" borderId="4" xfId="0" applyNumberFormat="1" applyFont="1" applyBorder="1" applyAlignment="1">
      <alignment horizontal="right" indent="1"/>
    </xf>
    <xf numFmtId="0" fontId="2" fillId="0" borderId="1" xfId="0" applyFont="1" applyBorder="1" applyAlignment="1">
      <alignment horizontal="right" indent="1"/>
    </xf>
    <xf numFmtId="0" fontId="4" fillId="0" borderId="3" xfId="0" applyFont="1" applyBorder="1" applyAlignment="1">
      <alignment horizontal="right" inden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7" fillId="4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7" fillId="0" borderId="5" xfId="0" applyFont="1" applyBorder="1" applyAlignment="1">
      <alignment horizontal="center" vertical="center" wrapText="1"/>
    </xf>
    <xf numFmtId="169" fontId="4" fillId="0" borderId="5" xfId="1" applyNumberFormat="1" applyFont="1" applyBorder="1"/>
    <xf numFmtId="169" fontId="4" fillId="0" borderId="0" xfId="1" applyNumberFormat="1" applyFont="1" applyBorder="1"/>
    <xf numFmtId="169" fontId="2" fillId="0" borderId="5" xfId="1" applyNumberFormat="1" applyFont="1" applyBorder="1"/>
    <xf numFmtId="169" fontId="2" fillId="0" borderId="0" xfId="1" applyNumberFormat="1" applyFont="1" applyBorder="1"/>
    <xf numFmtId="169" fontId="2" fillId="0" borderId="10" xfId="1" applyNumberFormat="1" applyFont="1" applyBorder="1"/>
    <xf numFmtId="169" fontId="2" fillId="0" borderId="16" xfId="1" applyNumberFormat="1" applyFont="1" applyBorder="1"/>
    <xf numFmtId="169" fontId="4" fillId="0" borderId="3" xfId="1" applyNumberFormat="1" applyFont="1" applyBorder="1"/>
    <xf numFmtId="169" fontId="4" fillId="0" borderId="4" xfId="1" applyNumberFormat="1" applyFont="1" applyBorder="1"/>
    <xf numFmtId="169" fontId="2" fillId="0" borderId="4" xfId="1" applyNumberFormat="1" applyFont="1" applyBorder="1"/>
    <xf numFmtId="169" fontId="12" fillId="0" borderId="4" xfId="1" applyNumberFormat="1" applyFont="1" applyBorder="1"/>
    <xf numFmtId="169" fontId="2" fillId="0" borderId="1" xfId="1" applyNumberFormat="1" applyFont="1" applyBorder="1"/>
  </cellXfs>
  <cellStyles count="10">
    <cellStyle name="Comma" xfId="1" builtinId="3"/>
    <cellStyle name="Comma 2" xfId="2"/>
    <cellStyle name="Currency 2" xfId="3"/>
    <cellStyle name="Normal" xfId="0" builtinId="0"/>
    <cellStyle name="Normal 11" xfId="4"/>
    <cellStyle name="Normal 13" xfId="5"/>
    <cellStyle name="Normal 2" xfId="6"/>
    <cellStyle name="Normal 2 4" xfId="7"/>
    <cellStyle name="Normal 3" xfId="8"/>
    <cellStyle name="Normal 3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A44" sqref="A44"/>
    </sheetView>
  </sheetViews>
  <sheetFormatPr defaultRowHeight="11.25" x14ac:dyDescent="0.2"/>
  <cols>
    <col min="1" max="1" width="18.7109375" style="12" customWidth="1"/>
    <col min="2" max="8" width="9.7109375" style="12" customWidth="1"/>
    <col min="9" max="14" width="9.140625" style="40"/>
    <col min="15" max="16384" width="9.140625" style="12"/>
  </cols>
  <sheetData>
    <row r="1" spans="1:16" ht="20.100000000000001" customHeight="1" x14ac:dyDescent="0.2">
      <c r="A1" s="58" t="s">
        <v>45</v>
      </c>
      <c r="B1" s="59"/>
      <c r="C1" s="60"/>
      <c r="D1" s="60"/>
      <c r="E1" s="60"/>
      <c r="F1" s="60"/>
      <c r="G1" s="60"/>
      <c r="H1" s="60"/>
      <c r="I1" s="61"/>
      <c r="J1" s="61"/>
      <c r="K1" s="61"/>
      <c r="L1" s="61"/>
      <c r="M1" s="61"/>
      <c r="N1" s="62"/>
    </row>
    <row r="2" spans="1:16" ht="20.100000000000001" customHeight="1" x14ac:dyDescent="0.2">
      <c r="A2" s="63"/>
      <c r="B2" s="60"/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  <c r="N2" s="62"/>
    </row>
    <row r="3" spans="1:16" ht="15" customHeight="1" x14ac:dyDescent="0.2">
      <c r="A3" s="56"/>
      <c r="B3" s="13">
        <v>2005</v>
      </c>
      <c r="C3" s="13">
        <v>2006</v>
      </c>
      <c r="D3" s="13">
        <v>2007</v>
      </c>
      <c r="E3" s="13">
        <v>2008</v>
      </c>
      <c r="F3" s="13">
        <v>2009</v>
      </c>
      <c r="G3" s="13">
        <v>2010</v>
      </c>
      <c r="H3" s="42">
        <v>2011</v>
      </c>
      <c r="I3" s="42">
        <v>2012</v>
      </c>
      <c r="J3" s="50">
        <v>2013</v>
      </c>
      <c r="K3" s="42">
        <v>2014</v>
      </c>
      <c r="L3" s="42">
        <v>2015</v>
      </c>
      <c r="M3" s="42">
        <v>2016</v>
      </c>
      <c r="N3" s="50">
        <v>2017</v>
      </c>
    </row>
    <row r="4" spans="1:16" ht="15" customHeight="1" x14ac:dyDescent="0.2">
      <c r="A4" s="57"/>
      <c r="B4" s="64"/>
      <c r="C4" s="64"/>
      <c r="D4" s="64"/>
      <c r="E4" s="64"/>
      <c r="F4" s="64"/>
      <c r="G4" s="64"/>
      <c r="H4" s="64"/>
      <c r="I4" s="65"/>
      <c r="J4" s="65"/>
      <c r="K4" s="65"/>
      <c r="L4" s="65"/>
      <c r="M4" s="65"/>
      <c r="N4" s="66"/>
    </row>
    <row r="5" spans="1:16" x14ac:dyDescent="0.2">
      <c r="A5" s="10" t="s">
        <v>23</v>
      </c>
      <c r="B5" s="17">
        <v>638</v>
      </c>
      <c r="C5" s="17">
        <v>542</v>
      </c>
      <c r="D5" s="17">
        <v>651</v>
      </c>
      <c r="E5" s="17">
        <v>679</v>
      </c>
      <c r="F5" s="17">
        <v>681</v>
      </c>
      <c r="G5" s="17">
        <v>672</v>
      </c>
      <c r="H5" s="43">
        <v>613</v>
      </c>
      <c r="I5" s="55">
        <v>634</v>
      </c>
      <c r="J5" s="55">
        <v>579</v>
      </c>
      <c r="K5" s="55">
        <v>556</v>
      </c>
      <c r="L5" s="55">
        <v>608</v>
      </c>
      <c r="M5" s="55">
        <v>629</v>
      </c>
      <c r="N5" s="55">
        <v>635</v>
      </c>
    </row>
    <row r="6" spans="1:16" x14ac:dyDescent="0.2">
      <c r="A6" s="11" t="s">
        <v>24</v>
      </c>
      <c r="B6" s="18">
        <v>271</v>
      </c>
      <c r="C6" s="18">
        <v>227</v>
      </c>
      <c r="D6" s="18">
        <v>279</v>
      </c>
      <c r="E6" s="18">
        <v>310</v>
      </c>
      <c r="F6" s="18">
        <v>310</v>
      </c>
      <c r="G6" s="18">
        <v>305</v>
      </c>
      <c r="H6" s="44">
        <v>270</v>
      </c>
      <c r="I6" s="51">
        <v>291</v>
      </c>
      <c r="J6" s="51">
        <v>268</v>
      </c>
      <c r="K6" s="51">
        <v>264</v>
      </c>
      <c r="L6" s="51">
        <v>301</v>
      </c>
      <c r="M6" s="51">
        <v>305</v>
      </c>
      <c r="N6" s="51">
        <v>308</v>
      </c>
    </row>
    <row r="7" spans="1:16" x14ac:dyDescent="0.2">
      <c r="A7" s="14" t="s">
        <v>0</v>
      </c>
      <c r="B7" s="19">
        <v>15</v>
      </c>
      <c r="C7" s="19">
        <v>14</v>
      </c>
      <c r="D7" s="19">
        <v>17</v>
      </c>
      <c r="E7" s="19">
        <v>14</v>
      </c>
      <c r="F7" s="19">
        <v>14</v>
      </c>
      <c r="G7" s="19">
        <v>14</v>
      </c>
      <c r="H7" s="45">
        <v>13</v>
      </c>
      <c r="I7" s="52">
        <v>14</v>
      </c>
      <c r="J7" s="52">
        <v>16</v>
      </c>
      <c r="K7" s="52">
        <v>17</v>
      </c>
      <c r="L7" s="52">
        <v>23</v>
      </c>
      <c r="M7" s="52">
        <v>24</v>
      </c>
      <c r="N7" s="52">
        <v>22</v>
      </c>
    </row>
    <row r="8" spans="1:16" x14ac:dyDescent="0.2">
      <c r="A8" s="14" t="s">
        <v>1</v>
      </c>
      <c r="B8" s="19">
        <v>18</v>
      </c>
      <c r="C8" s="19">
        <v>19</v>
      </c>
      <c r="D8" s="19">
        <v>25</v>
      </c>
      <c r="E8" s="19">
        <v>28</v>
      </c>
      <c r="F8" s="19">
        <v>36</v>
      </c>
      <c r="G8" s="19">
        <v>40</v>
      </c>
      <c r="H8" s="45">
        <v>36</v>
      </c>
      <c r="I8" s="52">
        <v>36</v>
      </c>
      <c r="J8" s="52">
        <v>33</v>
      </c>
      <c r="K8" s="52">
        <v>32</v>
      </c>
      <c r="L8" s="52">
        <v>40</v>
      </c>
      <c r="M8" s="52">
        <v>34</v>
      </c>
      <c r="N8" s="52">
        <v>37</v>
      </c>
    </row>
    <row r="9" spans="1:16" x14ac:dyDescent="0.2">
      <c r="A9" s="14" t="s">
        <v>2</v>
      </c>
      <c r="B9" s="19">
        <v>17</v>
      </c>
      <c r="C9" s="19">
        <v>15</v>
      </c>
      <c r="D9" s="19">
        <v>20</v>
      </c>
      <c r="E9" s="19">
        <v>23</v>
      </c>
      <c r="F9" s="19">
        <v>23</v>
      </c>
      <c r="G9" s="19">
        <v>17</v>
      </c>
      <c r="H9" s="45">
        <v>16</v>
      </c>
      <c r="I9" s="52">
        <v>18</v>
      </c>
      <c r="J9" s="53">
        <v>13</v>
      </c>
      <c r="K9" s="53">
        <v>10</v>
      </c>
      <c r="L9" s="53">
        <v>15</v>
      </c>
      <c r="M9" s="53">
        <v>16</v>
      </c>
      <c r="N9" s="53">
        <v>13</v>
      </c>
      <c r="P9" s="29"/>
    </row>
    <row r="10" spans="1:16" x14ac:dyDescent="0.2">
      <c r="A10" s="14" t="s">
        <v>3</v>
      </c>
      <c r="B10" s="19" t="s">
        <v>31</v>
      </c>
      <c r="C10" s="19" t="s">
        <v>31</v>
      </c>
      <c r="D10" s="19" t="s">
        <v>31</v>
      </c>
      <c r="E10" s="19" t="s">
        <v>31</v>
      </c>
      <c r="F10" s="19" t="s">
        <v>31</v>
      </c>
      <c r="G10" s="19" t="s">
        <v>31</v>
      </c>
      <c r="H10" s="45" t="s">
        <v>31</v>
      </c>
      <c r="I10" s="45" t="s">
        <v>31</v>
      </c>
      <c r="J10" s="20" t="s">
        <v>31</v>
      </c>
      <c r="K10" s="20" t="s">
        <v>31</v>
      </c>
      <c r="L10" s="20" t="s">
        <v>31</v>
      </c>
      <c r="M10" s="20" t="s">
        <v>31</v>
      </c>
      <c r="N10" s="20" t="s">
        <v>31</v>
      </c>
    </row>
    <row r="11" spans="1:16" x14ac:dyDescent="0.2">
      <c r="A11" s="14" t="s">
        <v>25</v>
      </c>
      <c r="B11" s="19">
        <v>7</v>
      </c>
      <c r="C11" s="19">
        <v>9</v>
      </c>
      <c r="D11" s="19">
        <v>14</v>
      </c>
      <c r="E11" s="19">
        <v>14</v>
      </c>
      <c r="F11" s="19">
        <v>16</v>
      </c>
      <c r="G11" s="19">
        <v>17</v>
      </c>
      <c r="H11" s="45">
        <v>14</v>
      </c>
      <c r="I11" s="52">
        <v>17</v>
      </c>
      <c r="J11" s="52">
        <v>18</v>
      </c>
      <c r="K11" s="52">
        <v>13</v>
      </c>
      <c r="L11" s="52">
        <v>10</v>
      </c>
      <c r="M11" s="52">
        <v>11</v>
      </c>
      <c r="N11" s="52">
        <v>13</v>
      </c>
    </row>
    <row r="12" spans="1:16" x14ac:dyDescent="0.2">
      <c r="A12" s="14" t="s">
        <v>4</v>
      </c>
      <c r="B12" s="21">
        <v>34</v>
      </c>
      <c r="C12" s="21">
        <v>23</v>
      </c>
      <c r="D12" s="21">
        <v>29</v>
      </c>
      <c r="E12" s="21">
        <v>37</v>
      </c>
      <c r="F12" s="21">
        <v>34</v>
      </c>
      <c r="G12" s="21">
        <v>39</v>
      </c>
      <c r="H12" s="46">
        <v>36</v>
      </c>
      <c r="I12" s="52">
        <v>36</v>
      </c>
      <c r="J12" s="52">
        <v>36</v>
      </c>
      <c r="K12" s="52">
        <v>35</v>
      </c>
      <c r="L12" s="52">
        <v>37</v>
      </c>
      <c r="M12" s="52">
        <v>36</v>
      </c>
      <c r="N12" s="52">
        <v>36</v>
      </c>
    </row>
    <row r="13" spans="1:16" x14ac:dyDescent="0.2">
      <c r="A13" s="14" t="s">
        <v>5</v>
      </c>
      <c r="B13" s="19">
        <v>55</v>
      </c>
      <c r="C13" s="19">
        <v>44</v>
      </c>
      <c r="D13" s="19">
        <v>54</v>
      </c>
      <c r="E13" s="19">
        <v>62</v>
      </c>
      <c r="F13" s="19">
        <v>62</v>
      </c>
      <c r="G13" s="19">
        <v>60</v>
      </c>
      <c r="H13" s="45">
        <v>49</v>
      </c>
      <c r="I13" s="52">
        <v>56</v>
      </c>
      <c r="J13" s="52">
        <v>51</v>
      </c>
      <c r="K13" s="52">
        <v>47</v>
      </c>
      <c r="L13" s="52">
        <v>53</v>
      </c>
      <c r="M13" s="52">
        <v>57</v>
      </c>
      <c r="N13" s="52">
        <v>58</v>
      </c>
    </row>
    <row r="14" spans="1:16" x14ac:dyDescent="0.2">
      <c r="A14" s="14" t="s">
        <v>6</v>
      </c>
      <c r="B14" s="19">
        <v>11</v>
      </c>
      <c r="C14" s="19">
        <v>9</v>
      </c>
      <c r="D14" s="19">
        <v>10</v>
      </c>
      <c r="E14" s="19">
        <v>9</v>
      </c>
      <c r="F14" s="19">
        <v>6</v>
      </c>
      <c r="G14" s="19">
        <v>7</v>
      </c>
      <c r="H14" s="45">
        <v>6</v>
      </c>
      <c r="I14" s="52">
        <v>8</v>
      </c>
      <c r="J14" s="52">
        <v>6</v>
      </c>
      <c r="K14" s="52">
        <v>9</v>
      </c>
      <c r="L14" s="52">
        <v>9</v>
      </c>
      <c r="M14" s="52">
        <v>9</v>
      </c>
      <c r="N14" s="52">
        <v>9</v>
      </c>
    </row>
    <row r="15" spans="1:16" x14ac:dyDescent="0.2">
      <c r="A15" s="14" t="s">
        <v>26</v>
      </c>
      <c r="B15" s="19">
        <v>43</v>
      </c>
      <c r="C15" s="19">
        <v>41</v>
      </c>
      <c r="D15" s="19">
        <v>50</v>
      </c>
      <c r="E15" s="19">
        <v>54</v>
      </c>
      <c r="F15" s="19">
        <v>55</v>
      </c>
      <c r="G15" s="19">
        <v>48</v>
      </c>
      <c r="H15" s="45">
        <v>43</v>
      </c>
      <c r="I15" s="52">
        <v>44</v>
      </c>
      <c r="J15" s="52">
        <v>40</v>
      </c>
      <c r="K15" s="52">
        <v>44</v>
      </c>
      <c r="L15" s="52">
        <v>49</v>
      </c>
      <c r="M15" s="52">
        <v>48</v>
      </c>
      <c r="N15" s="52">
        <v>46</v>
      </c>
    </row>
    <row r="16" spans="1:16" x14ac:dyDescent="0.2">
      <c r="A16" s="14" t="s">
        <v>7</v>
      </c>
      <c r="B16" s="19">
        <v>21</v>
      </c>
      <c r="C16" s="19">
        <v>14</v>
      </c>
      <c r="D16" s="19">
        <v>17</v>
      </c>
      <c r="E16" s="19">
        <v>23</v>
      </c>
      <c r="F16" s="19">
        <v>23</v>
      </c>
      <c r="G16" s="19">
        <v>24</v>
      </c>
      <c r="H16" s="45">
        <v>19</v>
      </c>
      <c r="I16" s="52">
        <v>17</v>
      </c>
      <c r="J16" s="52">
        <v>16</v>
      </c>
      <c r="K16" s="52">
        <v>19</v>
      </c>
      <c r="L16" s="52">
        <v>27</v>
      </c>
      <c r="M16" s="52">
        <v>28</v>
      </c>
      <c r="N16" s="52">
        <v>29</v>
      </c>
    </row>
    <row r="17" spans="1:14" x14ac:dyDescent="0.2">
      <c r="A17" s="14" t="s">
        <v>8</v>
      </c>
      <c r="B17" s="19">
        <v>19</v>
      </c>
      <c r="C17" s="19">
        <v>17</v>
      </c>
      <c r="D17" s="19">
        <v>19</v>
      </c>
      <c r="E17" s="19">
        <v>19</v>
      </c>
      <c r="F17" s="19">
        <v>13</v>
      </c>
      <c r="G17" s="19">
        <v>10</v>
      </c>
      <c r="H17" s="45">
        <v>12</v>
      </c>
      <c r="I17" s="52">
        <v>13</v>
      </c>
      <c r="J17" s="52">
        <v>10</v>
      </c>
      <c r="K17" s="52">
        <v>13</v>
      </c>
      <c r="L17" s="52">
        <v>17</v>
      </c>
      <c r="M17" s="52">
        <v>17</v>
      </c>
      <c r="N17" s="52">
        <v>16</v>
      </c>
    </row>
    <row r="18" spans="1:14" x14ac:dyDescent="0.2">
      <c r="A18" s="14" t="s">
        <v>9</v>
      </c>
      <c r="B18" s="19" t="s">
        <v>31</v>
      </c>
      <c r="C18" s="19" t="s">
        <v>31</v>
      </c>
      <c r="D18" s="19" t="s">
        <v>31</v>
      </c>
      <c r="E18" s="19" t="s">
        <v>31</v>
      </c>
      <c r="F18" s="19" t="s">
        <v>31</v>
      </c>
      <c r="G18" s="19" t="s">
        <v>31</v>
      </c>
      <c r="H18" s="45" t="s">
        <v>31</v>
      </c>
      <c r="I18" s="45" t="s">
        <v>31</v>
      </c>
      <c r="J18" s="20" t="s">
        <v>31</v>
      </c>
      <c r="K18" s="20" t="s">
        <v>31</v>
      </c>
      <c r="L18" s="20" t="s">
        <v>31</v>
      </c>
      <c r="M18" s="20" t="s">
        <v>31</v>
      </c>
      <c r="N18" s="20" t="s">
        <v>31</v>
      </c>
    </row>
    <row r="19" spans="1:14" x14ac:dyDescent="0.2">
      <c r="A19" s="14" t="s">
        <v>10</v>
      </c>
      <c r="B19" s="19">
        <v>28</v>
      </c>
      <c r="C19" s="19">
        <v>20</v>
      </c>
      <c r="D19" s="19">
        <v>22</v>
      </c>
      <c r="E19" s="19">
        <v>23</v>
      </c>
      <c r="F19" s="19">
        <v>23</v>
      </c>
      <c r="G19" s="19">
        <v>24</v>
      </c>
      <c r="H19" s="45">
        <v>23</v>
      </c>
      <c r="I19" s="52">
        <v>29</v>
      </c>
      <c r="J19" s="52">
        <v>27</v>
      </c>
      <c r="K19" s="52">
        <v>24</v>
      </c>
      <c r="L19" s="52">
        <v>20</v>
      </c>
      <c r="M19" s="52">
        <v>23</v>
      </c>
      <c r="N19" s="52">
        <v>25</v>
      </c>
    </row>
    <row r="20" spans="1:14" x14ac:dyDescent="0.2">
      <c r="A20" s="11" t="s">
        <v>27</v>
      </c>
      <c r="B20" s="18">
        <v>205</v>
      </c>
      <c r="C20" s="18">
        <v>178</v>
      </c>
      <c r="D20" s="18">
        <v>214</v>
      </c>
      <c r="E20" s="18">
        <v>207</v>
      </c>
      <c r="F20" s="18">
        <v>208</v>
      </c>
      <c r="G20" s="18">
        <v>207</v>
      </c>
      <c r="H20" s="44">
        <v>192</v>
      </c>
      <c r="I20" s="51">
        <v>189</v>
      </c>
      <c r="J20" s="51">
        <v>176</v>
      </c>
      <c r="K20" s="51">
        <v>162</v>
      </c>
      <c r="L20" s="51">
        <v>167</v>
      </c>
      <c r="M20" s="51">
        <v>175</v>
      </c>
      <c r="N20" s="51">
        <v>181</v>
      </c>
    </row>
    <row r="21" spans="1:14" x14ac:dyDescent="0.2">
      <c r="A21" s="14" t="s">
        <v>11</v>
      </c>
      <c r="B21" s="19">
        <v>42</v>
      </c>
      <c r="C21" s="19">
        <v>38</v>
      </c>
      <c r="D21" s="19">
        <v>46</v>
      </c>
      <c r="E21" s="19">
        <v>44</v>
      </c>
      <c r="F21" s="19">
        <v>45</v>
      </c>
      <c r="G21" s="19">
        <v>43</v>
      </c>
      <c r="H21" s="45">
        <v>38</v>
      </c>
      <c r="I21" s="52">
        <v>42</v>
      </c>
      <c r="J21" s="52">
        <v>39</v>
      </c>
      <c r="K21" s="52">
        <v>39</v>
      </c>
      <c r="L21" s="52">
        <v>38</v>
      </c>
      <c r="M21" s="52">
        <v>38</v>
      </c>
      <c r="N21" s="52">
        <v>41</v>
      </c>
    </row>
    <row r="22" spans="1:14" x14ac:dyDescent="0.2">
      <c r="A22" s="14" t="s">
        <v>12</v>
      </c>
      <c r="B22" s="19">
        <v>84</v>
      </c>
      <c r="C22" s="19">
        <v>76</v>
      </c>
      <c r="D22" s="19">
        <v>84</v>
      </c>
      <c r="E22" s="19">
        <v>78</v>
      </c>
      <c r="F22" s="19">
        <v>72</v>
      </c>
      <c r="G22" s="19">
        <v>68</v>
      </c>
      <c r="H22" s="45">
        <v>61</v>
      </c>
      <c r="I22" s="52">
        <v>55</v>
      </c>
      <c r="J22" s="52">
        <v>52</v>
      </c>
      <c r="K22" s="52">
        <v>45</v>
      </c>
      <c r="L22" s="52">
        <v>45</v>
      </c>
      <c r="M22" s="52">
        <v>46</v>
      </c>
      <c r="N22" s="52">
        <v>49</v>
      </c>
    </row>
    <row r="23" spans="1:14" x14ac:dyDescent="0.2">
      <c r="A23" s="14" t="s">
        <v>13</v>
      </c>
      <c r="B23" s="19" t="s">
        <v>31</v>
      </c>
      <c r="C23" s="19" t="s">
        <v>31</v>
      </c>
      <c r="D23" s="19" t="s">
        <v>31</v>
      </c>
      <c r="E23" s="19" t="s">
        <v>31</v>
      </c>
      <c r="F23" s="19">
        <v>6</v>
      </c>
      <c r="G23" s="19">
        <v>6</v>
      </c>
      <c r="H23" s="45" t="s">
        <v>31</v>
      </c>
      <c r="I23" s="45" t="s">
        <v>31</v>
      </c>
      <c r="J23" s="20" t="s">
        <v>31</v>
      </c>
      <c r="K23" s="20" t="s">
        <v>31</v>
      </c>
      <c r="L23" s="20">
        <v>9</v>
      </c>
      <c r="M23" s="20">
        <v>11</v>
      </c>
      <c r="N23" s="20">
        <v>9</v>
      </c>
    </row>
    <row r="24" spans="1:14" x14ac:dyDescent="0.2">
      <c r="A24" s="14" t="s">
        <v>14</v>
      </c>
      <c r="B24" s="19">
        <v>11</v>
      </c>
      <c r="C24" s="19">
        <v>12</v>
      </c>
      <c r="D24" s="19">
        <v>16</v>
      </c>
      <c r="E24" s="19">
        <v>19</v>
      </c>
      <c r="F24" s="19">
        <v>18</v>
      </c>
      <c r="G24" s="19">
        <v>22</v>
      </c>
      <c r="H24" s="45">
        <v>20</v>
      </c>
      <c r="I24" s="52">
        <v>20</v>
      </c>
      <c r="J24" s="52">
        <v>16</v>
      </c>
      <c r="K24" s="52">
        <v>15</v>
      </c>
      <c r="L24" s="52">
        <v>17</v>
      </c>
      <c r="M24" s="52">
        <v>18</v>
      </c>
      <c r="N24" s="52">
        <v>17</v>
      </c>
    </row>
    <row r="25" spans="1:14" x14ac:dyDescent="0.2">
      <c r="A25" s="14" t="s">
        <v>15</v>
      </c>
      <c r="B25" s="19">
        <v>42</v>
      </c>
      <c r="C25" s="19">
        <v>32</v>
      </c>
      <c r="D25" s="19">
        <v>39</v>
      </c>
      <c r="E25" s="19">
        <v>42</v>
      </c>
      <c r="F25" s="19">
        <v>43</v>
      </c>
      <c r="G25" s="19">
        <v>45</v>
      </c>
      <c r="H25" s="45">
        <v>45</v>
      </c>
      <c r="I25" s="52">
        <v>43</v>
      </c>
      <c r="J25" s="52">
        <v>39</v>
      </c>
      <c r="K25" s="52">
        <v>33</v>
      </c>
      <c r="L25" s="52">
        <v>34</v>
      </c>
      <c r="M25" s="52">
        <v>32</v>
      </c>
      <c r="N25" s="52">
        <v>34</v>
      </c>
    </row>
    <row r="26" spans="1:14" x14ac:dyDescent="0.2">
      <c r="A26" s="14" t="s">
        <v>16</v>
      </c>
      <c r="B26" s="19">
        <v>17</v>
      </c>
      <c r="C26" s="19">
        <v>12</v>
      </c>
      <c r="D26" s="19">
        <v>17</v>
      </c>
      <c r="E26" s="19">
        <v>13</v>
      </c>
      <c r="F26" s="19">
        <v>17</v>
      </c>
      <c r="G26" s="19">
        <v>16</v>
      </c>
      <c r="H26" s="45">
        <v>14</v>
      </c>
      <c r="I26" s="52">
        <v>16</v>
      </c>
      <c r="J26" s="52">
        <v>18</v>
      </c>
      <c r="K26" s="52">
        <v>18</v>
      </c>
      <c r="L26" s="52">
        <v>15</v>
      </c>
      <c r="M26" s="52">
        <v>16</v>
      </c>
      <c r="N26" s="52">
        <v>17</v>
      </c>
    </row>
    <row r="27" spans="1:14" x14ac:dyDescent="0.2">
      <c r="A27" s="14" t="s">
        <v>17</v>
      </c>
      <c r="B27" s="19">
        <v>8</v>
      </c>
      <c r="C27" s="19">
        <v>8</v>
      </c>
      <c r="D27" s="19">
        <v>10</v>
      </c>
      <c r="E27" s="19">
        <v>7</v>
      </c>
      <c r="F27" s="19">
        <v>7</v>
      </c>
      <c r="G27" s="19">
        <v>7</v>
      </c>
      <c r="H27" s="45">
        <v>10</v>
      </c>
      <c r="I27" s="52">
        <v>8</v>
      </c>
      <c r="J27" s="52">
        <v>7</v>
      </c>
      <c r="K27" s="52">
        <v>7</v>
      </c>
      <c r="L27" s="52">
        <v>9</v>
      </c>
      <c r="M27" s="52">
        <v>14</v>
      </c>
      <c r="N27" s="52">
        <v>14</v>
      </c>
    </row>
    <row r="28" spans="1:14" x14ac:dyDescent="0.2">
      <c r="A28" s="11" t="s">
        <v>28</v>
      </c>
      <c r="B28" s="18">
        <v>162</v>
      </c>
      <c r="C28" s="18">
        <v>137</v>
      </c>
      <c r="D28" s="18">
        <v>158</v>
      </c>
      <c r="E28" s="18">
        <v>162</v>
      </c>
      <c r="F28" s="18">
        <v>163</v>
      </c>
      <c r="G28" s="18">
        <v>160</v>
      </c>
      <c r="H28" s="44">
        <v>151</v>
      </c>
      <c r="I28" s="51">
        <v>154</v>
      </c>
      <c r="J28" s="51">
        <v>135</v>
      </c>
      <c r="K28" s="51">
        <v>130</v>
      </c>
      <c r="L28" s="51">
        <v>140</v>
      </c>
      <c r="M28" s="51">
        <v>149</v>
      </c>
      <c r="N28" s="51">
        <v>146</v>
      </c>
    </row>
    <row r="29" spans="1:14" x14ac:dyDescent="0.2">
      <c r="A29" s="14" t="s">
        <v>18</v>
      </c>
      <c r="B29" s="19">
        <v>42</v>
      </c>
      <c r="C29" s="19">
        <v>41</v>
      </c>
      <c r="D29" s="19">
        <v>47</v>
      </c>
      <c r="E29" s="19">
        <v>44</v>
      </c>
      <c r="F29" s="19">
        <v>47</v>
      </c>
      <c r="G29" s="19">
        <v>51</v>
      </c>
      <c r="H29" s="45">
        <v>43</v>
      </c>
      <c r="I29" s="52">
        <v>44</v>
      </c>
      <c r="J29" s="52">
        <v>39</v>
      </c>
      <c r="K29" s="52">
        <v>35</v>
      </c>
      <c r="L29" s="52">
        <v>38</v>
      </c>
      <c r="M29" s="52">
        <v>37</v>
      </c>
      <c r="N29" s="52">
        <v>39</v>
      </c>
    </row>
    <row r="30" spans="1:14" x14ac:dyDescent="0.2">
      <c r="A30" s="14" t="s">
        <v>19</v>
      </c>
      <c r="B30" s="19">
        <v>34</v>
      </c>
      <c r="C30" s="19">
        <v>30</v>
      </c>
      <c r="D30" s="19">
        <v>34</v>
      </c>
      <c r="E30" s="19">
        <v>36</v>
      </c>
      <c r="F30" s="19">
        <v>34</v>
      </c>
      <c r="G30" s="19">
        <v>37</v>
      </c>
      <c r="H30" s="45">
        <v>38</v>
      </c>
      <c r="I30" s="52">
        <v>36</v>
      </c>
      <c r="J30" s="52">
        <v>34</v>
      </c>
      <c r="K30" s="52">
        <v>33</v>
      </c>
      <c r="L30" s="52">
        <v>38</v>
      </c>
      <c r="M30" s="52">
        <v>37</v>
      </c>
      <c r="N30" s="52">
        <v>36</v>
      </c>
    </row>
    <row r="31" spans="1:14" x14ac:dyDescent="0.2">
      <c r="A31" s="14" t="s">
        <v>20</v>
      </c>
      <c r="B31" s="19">
        <v>11</v>
      </c>
      <c r="C31" s="19">
        <v>7</v>
      </c>
      <c r="D31" s="19">
        <v>10</v>
      </c>
      <c r="E31" s="19">
        <v>13</v>
      </c>
      <c r="F31" s="19">
        <v>13</v>
      </c>
      <c r="G31" s="19">
        <v>12</v>
      </c>
      <c r="H31" s="45">
        <v>13</v>
      </c>
      <c r="I31" s="52">
        <v>11</v>
      </c>
      <c r="J31" s="52">
        <v>10</v>
      </c>
      <c r="K31" s="52">
        <v>12</v>
      </c>
      <c r="L31" s="52">
        <v>12</v>
      </c>
      <c r="M31" s="52">
        <v>12</v>
      </c>
      <c r="N31" s="52">
        <v>11</v>
      </c>
    </row>
    <row r="32" spans="1:14" x14ac:dyDescent="0.2">
      <c r="A32" s="14" t="s">
        <v>21</v>
      </c>
      <c r="B32" s="19">
        <v>51</v>
      </c>
      <c r="C32" s="19">
        <v>36</v>
      </c>
      <c r="D32" s="19">
        <v>42</v>
      </c>
      <c r="E32" s="19">
        <v>43</v>
      </c>
      <c r="F32" s="19">
        <v>41</v>
      </c>
      <c r="G32" s="19">
        <v>34</v>
      </c>
      <c r="H32" s="45">
        <v>34</v>
      </c>
      <c r="I32" s="52">
        <v>34</v>
      </c>
      <c r="J32" s="52">
        <v>28</v>
      </c>
      <c r="K32" s="52">
        <v>28</v>
      </c>
      <c r="L32" s="52">
        <v>32</v>
      </c>
      <c r="M32" s="52">
        <v>38</v>
      </c>
      <c r="N32" s="52">
        <v>33</v>
      </c>
    </row>
    <row r="33" spans="1:16" x14ac:dyDescent="0.2">
      <c r="A33" s="15" t="s">
        <v>22</v>
      </c>
      <c r="B33" s="22">
        <v>24</v>
      </c>
      <c r="C33" s="22">
        <v>23</v>
      </c>
      <c r="D33" s="22">
        <v>25</v>
      </c>
      <c r="E33" s="22">
        <v>26</v>
      </c>
      <c r="F33" s="22">
        <v>28</v>
      </c>
      <c r="G33" s="22">
        <v>26</v>
      </c>
      <c r="H33" s="47">
        <v>23</v>
      </c>
      <c r="I33" s="54">
        <v>29</v>
      </c>
      <c r="J33" s="54">
        <v>24</v>
      </c>
      <c r="K33" s="54">
        <v>22</v>
      </c>
      <c r="L33" s="54">
        <v>20</v>
      </c>
      <c r="M33" s="54">
        <v>25</v>
      </c>
      <c r="N33" s="54">
        <v>27</v>
      </c>
    </row>
    <row r="34" spans="1:16" x14ac:dyDescent="0.2">
      <c r="A34" s="16"/>
      <c r="B34" s="24"/>
      <c r="C34" s="24"/>
      <c r="D34" s="24"/>
      <c r="E34" s="24"/>
      <c r="F34" s="24"/>
      <c r="G34" s="24"/>
      <c r="H34" s="24"/>
    </row>
    <row r="35" spans="1:16" s="8" customFormat="1" x14ac:dyDescent="0.2">
      <c r="A35" s="7" t="s">
        <v>29</v>
      </c>
      <c r="B35" s="5"/>
      <c r="C35" s="5"/>
      <c r="D35" s="5"/>
      <c r="E35" s="5"/>
      <c r="F35" s="5"/>
      <c r="G35" s="5"/>
      <c r="I35" s="48"/>
      <c r="J35" s="48"/>
      <c r="K35" s="48"/>
      <c r="L35" s="48"/>
      <c r="M35" s="48"/>
      <c r="N35" s="48"/>
    </row>
    <row r="36" spans="1:16" s="8" customFormat="1" x14ac:dyDescent="0.2">
      <c r="A36" s="7" t="s">
        <v>39</v>
      </c>
      <c r="B36" s="5"/>
      <c r="C36" s="5"/>
      <c r="D36" s="5"/>
      <c r="E36" s="5"/>
      <c r="F36" s="5"/>
      <c r="G36" s="5"/>
      <c r="I36" s="48"/>
      <c r="J36" s="48"/>
      <c r="K36" s="48"/>
      <c r="L36" s="48"/>
      <c r="M36" s="48"/>
      <c r="N36" s="48"/>
    </row>
    <row r="37" spans="1:16" s="8" customFormat="1" x14ac:dyDescent="0.2">
      <c r="A37" s="7" t="s">
        <v>37</v>
      </c>
      <c r="B37" s="5"/>
      <c r="C37" s="5"/>
      <c r="D37" s="5"/>
      <c r="E37" s="5"/>
      <c r="F37" s="5"/>
      <c r="G37" s="5"/>
      <c r="I37" s="48"/>
      <c r="J37" s="48"/>
      <c r="K37" s="48"/>
      <c r="L37" s="48"/>
      <c r="M37" s="48"/>
      <c r="N37" s="48"/>
    </row>
    <row r="38" spans="1:16" s="8" customFormat="1" x14ac:dyDescent="0.2">
      <c r="A38" s="7" t="s">
        <v>38</v>
      </c>
      <c r="B38" s="5"/>
      <c r="C38" s="5"/>
      <c r="D38" s="5"/>
      <c r="E38" s="5"/>
      <c r="F38" s="5"/>
      <c r="G38" s="5"/>
      <c r="I38" s="48"/>
      <c r="J38" s="48"/>
      <c r="K38" s="48"/>
      <c r="L38" s="48"/>
      <c r="M38" s="48"/>
      <c r="N38" s="48"/>
    </row>
    <row r="39" spans="1:16" s="8" customFormat="1" x14ac:dyDescent="0.2">
      <c r="A39" s="4" t="s">
        <v>32</v>
      </c>
      <c r="B39" s="5"/>
      <c r="C39" s="5"/>
      <c r="D39" s="5"/>
      <c r="E39" s="5"/>
      <c r="F39" s="5"/>
      <c r="G39" s="5"/>
      <c r="I39" s="48"/>
      <c r="J39" s="48"/>
      <c r="K39" s="48"/>
      <c r="L39" s="48"/>
      <c r="M39" s="48"/>
      <c r="N39" s="48"/>
    </row>
    <row r="40" spans="1:16" s="8" customFormat="1" x14ac:dyDescent="0.2">
      <c r="A40" s="4"/>
      <c r="B40" s="5"/>
      <c r="C40" s="5"/>
      <c r="D40" s="5"/>
      <c r="E40" s="5"/>
      <c r="F40" s="5"/>
      <c r="G40" s="5"/>
      <c r="I40" s="48"/>
      <c r="J40" s="48"/>
      <c r="K40" s="48"/>
      <c r="L40" s="48"/>
      <c r="M40" s="48"/>
      <c r="N40" s="48"/>
    </row>
    <row r="41" spans="1:16" s="8" customFormat="1" x14ac:dyDescent="0.2">
      <c r="A41" s="4" t="s">
        <v>33</v>
      </c>
      <c r="B41" s="4"/>
      <c r="C41" s="4"/>
      <c r="D41" s="4"/>
      <c r="E41" s="4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s="8" customFormat="1" x14ac:dyDescent="0.2">
      <c r="A42" s="4" t="s">
        <v>41</v>
      </c>
      <c r="B42" s="4"/>
      <c r="C42" s="4"/>
      <c r="D42" s="4"/>
      <c r="E42" s="4"/>
      <c r="F42" s="4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s="8" customFormat="1" x14ac:dyDescent="0.2">
      <c r="A43" s="4" t="s">
        <v>46</v>
      </c>
      <c r="B43" s="4"/>
      <c r="C43" s="4"/>
      <c r="D43" s="4"/>
      <c r="E43" s="4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s="8" customFormat="1" x14ac:dyDescent="0.2">
      <c r="A44" s="4" t="s">
        <v>47</v>
      </c>
      <c r="B44" s="4"/>
      <c r="C44" s="4"/>
      <c r="D44" s="4"/>
      <c r="E44" s="4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8" customFormat="1" x14ac:dyDescent="0.2">
      <c r="A45" s="9" t="s">
        <v>34</v>
      </c>
      <c r="B45" s="6"/>
      <c r="C45" s="6"/>
      <c r="D45" s="6"/>
      <c r="E45" s="6"/>
      <c r="F45" s="6"/>
      <c r="I45" s="48"/>
      <c r="J45" s="48"/>
      <c r="K45" s="48"/>
      <c r="L45" s="48"/>
      <c r="M45" s="48"/>
      <c r="N45" s="48"/>
    </row>
    <row r="46" spans="1:16" s="8" customFormat="1" x14ac:dyDescent="0.2">
      <c r="A46" s="9"/>
      <c r="B46" s="6"/>
      <c r="C46" s="6"/>
      <c r="D46" s="6"/>
      <c r="E46" s="6"/>
      <c r="F46" s="6"/>
      <c r="I46" s="48"/>
      <c r="J46" s="48"/>
      <c r="K46" s="48"/>
      <c r="L46" s="48"/>
      <c r="M46" s="48"/>
      <c r="N46" s="48"/>
    </row>
    <row r="47" spans="1:16" s="3" customFormat="1" x14ac:dyDescent="0.2">
      <c r="A47" s="1" t="s">
        <v>42</v>
      </c>
      <c r="B47" s="1"/>
      <c r="C47" s="1"/>
      <c r="D47" s="1"/>
      <c r="E47" s="1"/>
      <c r="F47" s="1"/>
      <c r="I47" s="49"/>
      <c r="J47" s="49"/>
      <c r="K47" s="49"/>
      <c r="L47" s="49"/>
      <c r="M47" s="49"/>
      <c r="N47" s="49"/>
    </row>
    <row r="48" spans="1:16" s="3" customFormat="1" x14ac:dyDescent="0.2">
      <c r="A48" s="2" t="s">
        <v>44</v>
      </c>
      <c r="B48" s="2"/>
      <c r="C48" s="2"/>
      <c r="D48" s="2"/>
      <c r="E48" s="2"/>
      <c r="F48" s="2"/>
      <c r="I48" s="49"/>
      <c r="J48" s="49"/>
      <c r="K48" s="49"/>
      <c r="L48" s="49"/>
      <c r="M48" s="49"/>
      <c r="N48" s="49"/>
    </row>
  </sheetData>
  <mergeCells count="3">
    <mergeCell ref="A3:A4"/>
    <mergeCell ref="A1:N2"/>
    <mergeCell ref="B4:N4"/>
  </mergeCells>
  <printOptions horizontalCentered="1"/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A3" sqref="A3:A4"/>
    </sheetView>
  </sheetViews>
  <sheetFormatPr defaultRowHeight="11.25" x14ac:dyDescent="0.2"/>
  <cols>
    <col min="1" max="1" width="18.7109375" style="12" customWidth="1"/>
    <col min="2" max="8" width="9.7109375" style="12" customWidth="1"/>
    <col min="9" max="10" width="9.140625" style="25"/>
    <col min="11" max="13" width="9.140625" style="25" customWidth="1"/>
    <col min="14" max="14" width="9.140625" style="12" customWidth="1"/>
    <col min="15" max="16384" width="9.140625" style="12"/>
  </cols>
  <sheetData>
    <row r="1" spans="1:15" ht="20.100000000000001" customHeight="1" x14ac:dyDescent="0.2">
      <c r="A1" s="58" t="s">
        <v>49</v>
      </c>
      <c r="B1" s="59"/>
      <c r="C1" s="67"/>
      <c r="D1" s="67"/>
      <c r="E1" s="67"/>
      <c r="F1" s="67"/>
      <c r="G1" s="67"/>
      <c r="H1" s="67"/>
      <c r="I1" s="68"/>
      <c r="J1" s="68"/>
      <c r="K1" s="68"/>
      <c r="L1" s="68"/>
      <c r="M1" s="68"/>
      <c r="N1" s="68"/>
    </row>
    <row r="2" spans="1:15" ht="20.100000000000001" customHeight="1" x14ac:dyDescent="0.2">
      <c r="A2" s="69"/>
      <c r="B2" s="67"/>
      <c r="C2" s="67"/>
      <c r="D2" s="67"/>
      <c r="E2" s="67"/>
      <c r="F2" s="67"/>
      <c r="G2" s="67"/>
      <c r="H2" s="67"/>
      <c r="I2" s="68"/>
      <c r="J2" s="68"/>
      <c r="K2" s="68"/>
      <c r="L2" s="68"/>
      <c r="M2" s="68"/>
      <c r="N2" s="68"/>
    </row>
    <row r="3" spans="1:15" ht="15" customHeight="1" x14ac:dyDescent="0.2">
      <c r="A3" s="56"/>
      <c r="B3" s="13">
        <v>2005</v>
      </c>
      <c r="C3" s="13">
        <v>2006</v>
      </c>
      <c r="D3" s="13">
        <v>2007</v>
      </c>
      <c r="E3" s="13">
        <v>2008</v>
      </c>
      <c r="F3" s="13">
        <v>2009</v>
      </c>
      <c r="G3" s="13">
        <v>2010</v>
      </c>
      <c r="H3" s="13">
        <v>2011</v>
      </c>
      <c r="I3" s="13">
        <v>2012</v>
      </c>
      <c r="J3" s="13">
        <v>2013</v>
      </c>
      <c r="K3" s="13">
        <v>2014</v>
      </c>
      <c r="L3" s="13">
        <v>2015</v>
      </c>
      <c r="M3" s="13">
        <v>2016</v>
      </c>
      <c r="N3" s="13">
        <v>2017</v>
      </c>
    </row>
    <row r="4" spans="1:15" ht="15" customHeight="1" x14ac:dyDescent="0.2">
      <c r="A4" s="57"/>
      <c r="B4" s="64"/>
      <c r="C4" s="64"/>
      <c r="D4" s="64"/>
      <c r="E4" s="64"/>
      <c r="F4" s="64"/>
      <c r="G4" s="64"/>
      <c r="H4" s="64"/>
      <c r="I4" s="65"/>
      <c r="J4" s="65"/>
      <c r="K4" s="65"/>
      <c r="L4" s="65"/>
      <c r="M4" s="65"/>
      <c r="N4" s="66"/>
    </row>
    <row r="5" spans="1:15" x14ac:dyDescent="0.2">
      <c r="A5" s="10" t="s">
        <v>23</v>
      </c>
      <c r="B5" s="17">
        <v>911115</v>
      </c>
      <c r="C5" s="17">
        <v>834165</v>
      </c>
      <c r="D5" s="17">
        <v>892080</v>
      </c>
      <c r="E5" s="17">
        <v>1223535</v>
      </c>
      <c r="F5" s="17">
        <v>1328955</v>
      </c>
      <c r="G5" s="17">
        <v>1280460</v>
      </c>
      <c r="H5" s="17">
        <v>1204350</v>
      </c>
      <c r="I5" s="30">
        <v>1238475</v>
      </c>
      <c r="J5" s="41">
        <v>1113450</v>
      </c>
      <c r="K5" s="70">
        <f>K6+K19+K28</f>
        <v>1077785</v>
      </c>
      <c r="L5" s="76">
        <f>L6+L19+L28</f>
        <v>1283000</v>
      </c>
      <c r="M5" s="71">
        <f>M6+M19+M28</f>
        <v>1373700</v>
      </c>
      <c r="N5" s="76">
        <f>N6+N19+N28</f>
        <v>1348550</v>
      </c>
    </row>
    <row r="6" spans="1:15" x14ac:dyDescent="0.2">
      <c r="A6" s="11" t="s">
        <v>24</v>
      </c>
      <c r="B6" s="18">
        <v>383400</v>
      </c>
      <c r="C6" s="18">
        <v>346005</v>
      </c>
      <c r="D6" s="18">
        <v>384480</v>
      </c>
      <c r="E6" s="18">
        <v>546455</v>
      </c>
      <c r="F6" s="18">
        <v>605705</v>
      </c>
      <c r="G6" s="18">
        <v>561390</v>
      </c>
      <c r="H6" s="18">
        <v>532700</v>
      </c>
      <c r="I6" s="32">
        <v>567700</v>
      </c>
      <c r="J6" s="37">
        <v>462350</v>
      </c>
      <c r="K6" s="70">
        <f>SUM(K7:K18)</f>
        <v>476350</v>
      </c>
      <c r="L6" s="77">
        <f>SUM(L7:L18)</f>
        <v>579225</v>
      </c>
      <c r="M6" s="71">
        <f>SUM(M7:M18)</f>
        <v>632350</v>
      </c>
      <c r="N6" s="77">
        <f>SUM(N7:N18)</f>
        <v>601950</v>
      </c>
      <c r="O6" s="39"/>
    </row>
    <row r="7" spans="1:15" x14ac:dyDescent="0.2">
      <c r="A7" s="14" t="s">
        <v>0</v>
      </c>
      <c r="B7" s="19">
        <v>15930</v>
      </c>
      <c r="C7" s="19">
        <v>21735</v>
      </c>
      <c r="D7" s="19">
        <v>20655</v>
      </c>
      <c r="E7" s="19">
        <v>27735</v>
      </c>
      <c r="F7" s="19">
        <v>30100</v>
      </c>
      <c r="G7" s="19">
        <v>26950</v>
      </c>
      <c r="H7" s="20">
        <v>25200</v>
      </c>
      <c r="I7" s="31">
        <v>28350</v>
      </c>
      <c r="J7" s="35">
        <v>24850</v>
      </c>
      <c r="K7" s="72">
        <v>38150</v>
      </c>
      <c r="L7" s="78">
        <v>42775</v>
      </c>
      <c r="M7" s="73">
        <v>49000</v>
      </c>
      <c r="N7" s="78">
        <v>45000</v>
      </c>
      <c r="O7" s="39"/>
    </row>
    <row r="8" spans="1:15" x14ac:dyDescent="0.2">
      <c r="A8" s="14" t="s">
        <v>1</v>
      </c>
      <c r="B8" s="19">
        <v>27405</v>
      </c>
      <c r="C8" s="19">
        <v>29700</v>
      </c>
      <c r="D8" s="19">
        <v>34695</v>
      </c>
      <c r="E8" s="19">
        <v>52140</v>
      </c>
      <c r="F8" s="19">
        <v>73850</v>
      </c>
      <c r="G8" s="19">
        <v>70000</v>
      </c>
      <c r="H8" s="20">
        <v>69650</v>
      </c>
      <c r="I8" s="31">
        <v>68600</v>
      </c>
      <c r="J8" s="35">
        <v>63700</v>
      </c>
      <c r="K8" s="72">
        <v>60725</v>
      </c>
      <c r="L8" s="78">
        <v>79625</v>
      </c>
      <c r="M8" s="73">
        <v>72000</v>
      </c>
      <c r="N8" s="78">
        <v>75975</v>
      </c>
      <c r="O8" s="39"/>
    </row>
    <row r="9" spans="1:15" x14ac:dyDescent="0.2">
      <c r="A9" s="14" t="s">
        <v>2</v>
      </c>
      <c r="B9" s="19">
        <v>25380</v>
      </c>
      <c r="C9" s="19">
        <v>24300</v>
      </c>
      <c r="D9" s="19">
        <v>26730</v>
      </c>
      <c r="E9" s="19">
        <v>41360</v>
      </c>
      <c r="F9" s="19">
        <v>43270</v>
      </c>
      <c r="G9" s="19">
        <v>28000</v>
      </c>
      <c r="H9" s="20">
        <v>33425</v>
      </c>
      <c r="I9" s="31">
        <v>30100</v>
      </c>
      <c r="J9" s="35">
        <v>21700</v>
      </c>
      <c r="K9" s="72">
        <v>15400</v>
      </c>
      <c r="L9" s="79">
        <v>26375</v>
      </c>
      <c r="M9" s="73">
        <v>30000</v>
      </c>
      <c r="N9" s="78">
        <v>27600</v>
      </c>
      <c r="O9" s="39"/>
    </row>
    <row r="10" spans="1:15" x14ac:dyDescent="0.2">
      <c r="A10" s="14" t="s">
        <v>3</v>
      </c>
      <c r="B10" s="19">
        <v>675</v>
      </c>
      <c r="C10" s="19">
        <v>1620</v>
      </c>
      <c r="D10" s="19">
        <v>1620</v>
      </c>
      <c r="E10" s="19">
        <v>2100</v>
      </c>
      <c r="F10" s="19">
        <v>2100</v>
      </c>
      <c r="G10" s="19">
        <v>10020</v>
      </c>
      <c r="H10" s="20">
        <v>2100</v>
      </c>
      <c r="I10" s="31">
        <v>2100</v>
      </c>
      <c r="J10" s="35">
        <v>2100</v>
      </c>
      <c r="K10" s="72">
        <v>2100</v>
      </c>
      <c r="L10" s="78">
        <v>2325</v>
      </c>
      <c r="M10" s="73">
        <v>2400</v>
      </c>
      <c r="N10" s="78">
        <v>2400</v>
      </c>
      <c r="O10" s="39"/>
    </row>
    <row r="11" spans="1:15" x14ac:dyDescent="0.2">
      <c r="A11" s="14" t="s">
        <v>25</v>
      </c>
      <c r="B11" s="19">
        <v>8910</v>
      </c>
      <c r="C11" s="19">
        <v>11745</v>
      </c>
      <c r="D11" s="19">
        <v>17415</v>
      </c>
      <c r="E11" s="19">
        <v>21270</v>
      </c>
      <c r="F11" s="19">
        <v>29225</v>
      </c>
      <c r="G11" s="19">
        <v>31150</v>
      </c>
      <c r="H11" s="20">
        <v>29400</v>
      </c>
      <c r="I11" s="31">
        <v>32550</v>
      </c>
      <c r="J11" s="35">
        <v>36575</v>
      </c>
      <c r="K11" s="72">
        <v>22050</v>
      </c>
      <c r="L11" s="78">
        <v>18800</v>
      </c>
      <c r="M11" s="73">
        <v>25400</v>
      </c>
      <c r="N11" s="78">
        <v>24000</v>
      </c>
      <c r="O11" s="39"/>
    </row>
    <row r="12" spans="1:15" x14ac:dyDescent="0.2">
      <c r="A12" s="14" t="s">
        <v>4</v>
      </c>
      <c r="B12" s="21">
        <v>47655</v>
      </c>
      <c r="C12" s="21">
        <v>36990</v>
      </c>
      <c r="D12" s="21">
        <v>41040</v>
      </c>
      <c r="E12" s="21">
        <v>67640</v>
      </c>
      <c r="F12" s="21">
        <v>77760</v>
      </c>
      <c r="G12" s="21">
        <v>72255</v>
      </c>
      <c r="H12" s="21">
        <v>73850</v>
      </c>
      <c r="I12" s="31">
        <v>73675</v>
      </c>
      <c r="J12" s="35">
        <v>66675</v>
      </c>
      <c r="K12" s="72">
        <v>71050</v>
      </c>
      <c r="L12" s="78">
        <v>76325</v>
      </c>
      <c r="M12" s="73">
        <v>86550</v>
      </c>
      <c r="N12" s="78">
        <v>76600</v>
      </c>
      <c r="O12" s="39"/>
    </row>
    <row r="13" spans="1:15" x14ac:dyDescent="0.2">
      <c r="A13" s="14" t="s">
        <v>5</v>
      </c>
      <c r="B13" s="19">
        <v>77760</v>
      </c>
      <c r="C13" s="19">
        <v>67635</v>
      </c>
      <c r="D13" s="19">
        <v>77760</v>
      </c>
      <c r="E13" s="19">
        <v>110765</v>
      </c>
      <c r="F13" s="19">
        <v>117075</v>
      </c>
      <c r="G13" s="19">
        <v>109420</v>
      </c>
      <c r="H13" s="20">
        <v>101150</v>
      </c>
      <c r="I13" s="31">
        <v>114100</v>
      </c>
      <c r="J13" s="35">
        <v>97825</v>
      </c>
      <c r="K13" s="72">
        <v>90475</v>
      </c>
      <c r="L13" s="78">
        <v>112750</v>
      </c>
      <c r="M13" s="73">
        <v>126700</v>
      </c>
      <c r="N13" s="78">
        <v>127200</v>
      </c>
      <c r="O13" s="39"/>
    </row>
    <row r="14" spans="1:15" x14ac:dyDescent="0.2">
      <c r="A14" s="14" t="s">
        <v>6</v>
      </c>
      <c r="B14" s="19">
        <v>16065</v>
      </c>
      <c r="C14" s="19">
        <v>14310</v>
      </c>
      <c r="D14" s="19">
        <v>14580</v>
      </c>
      <c r="E14" s="19">
        <v>12535</v>
      </c>
      <c r="F14" s="19">
        <v>12075</v>
      </c>
      <c r="G14" s="19">
        <v>12600</v>
      </c>
      <c r="H14" s="20">
        <v>14350</v>
      </c>
      <c r="I14" s="31">
        <v>15575</v>
      </c>
      <c r="J14" s="35">
        <v>12250</v>
      </c>
      <c r="K14" s="72">
        <v>15575</v>
      </c>
      <c r="L14" s="78">
        <v>19400</v>
      </c>
      <c r="M14" s="73">
        <v>20200</v>
      </c>
      <c r="N14" s="78">
        <v>21600</v>
      </c>
      <c r="O14" s="39"/>
    </row>
    <row r="15" spans="1:15" x14ac:dyDescent="0.2">
      <c r="A15" s="14" t="s">
        <v>26</v>
      </c>
      <c r="B15" s="19">
        <v>64395</v>
      </c>
      <c r="C15" s="19">
        <v>59670</v>
      </c>
      <c r="D15" s="19">
        <v>67500</v>
      </c>
      <c r="E15" s="19">
        <v>99770</v>
      </c>
      <c r="F15" s="19">
        <v>105350</v>
      </c>
      <c r="G15" s="19">
        <v>89520</v>
      </c>
      <c r="H15" s="20">
        <v>79275</v>
      </c>
      <c r="I15" s="31">
        <v>88375</v>
      </c>
      <c r="J15" s="35">
        <v>86800</v>
      </c>
      <c r="K15" s="72">
        <v>96075</v>
      </c>
      <c r="L15" s="78">
        <v>100075</v>
      </c>
      <c r="M15" s="73">
        <v>108500</v>
      </c>
      <c r="N15" s="78">
        <v>95600</v>
      </c>
      <c r="O15" s="39"/>
    </row>
    <row r="16" spans="1:15" x14ac:dyDescent="0.2">
      <c r="A16" s="14" t="s">
        <v>7</v>
      </c>
      <c r="B16" s="19">
        <v>29700</v>
      </c>
      <c r="C16" s="19">
        <v>21060</v>
      </c>
      <c r="D16" s="19">
        <v>24975</v>
      </c>
      <c r="E16" s="19">
        <v>37370</v>
      </c>
      <c r="F16" s="19">
        <v>42625</v>
      </c>
      <c r="G16" s="19">
        <v>40600</v>
      </c>
      <c r="H16" s="20">
        <v>33950</v>
      </c>
      <c r="I16" s="31">
        <v>33075</v>
      </c>
      <c r="J16" s="35">
        <v>30275</v>
      </c>
      <c r="K16" s="72">
        <v>36925</v>
      </c>
      <c r="L16" s="78">
        <v>66025</v>
      </c>
      <c r="M16" s="73">
        <v>75400</v>
      </c>
      <c r="N16" s="78">
        <v>68575</v>
      </c>
      <c r="O16" s="39"/>
    </row>
    <row r="17" spans="1:16" x14ac:dyDescent="0.2">
      <c r="A17" s="14" t="s">
        <v>8</v>
      </c>
      <c r="B17" s="19">
        <v>27135</v>
      </c>
      <c r="C17" s="19">
        <v>25785</v>
      </c>
      <c r="D17" s="19">
        <v>25650</v>
      </c>
      <c r="E17" s="19">
        <v>32995</v>
      </c>
      <c r="F17" s="19">
        <v>20825</v>
      </c>
      <c r="G17" s="19">
        <v>21700</v>
      </c>
      <c r="H17" s="20">
        <v>22925</v>
      </c>
      <c r="I17" s="31">
        <v>19250</v>
      </c>
      <c r="J17" s="35">
        <v>18900</v>
      </c>
      <c r="K17" s="72">
        <v>27825</v>
      </c>
      <c r="L17" s="78">
        <v>34750</v>
      </c>
      <c r="M17" s="73">
        <v>34800</v>
      </c>
      <c r="N17" s="78">
        <v>31600</v>
      </c>
      <c r="O17" s="40"/>
    </row>
    <row r="18" spans="1:16" x14ac:dyDescent="0.2">
      <c r="A18" s="14" t="s">
        <v>9</v>
      </c>
      <c r="B18" s="19">
        <v>2700</v>
      </c>
      <c r="C18" s="19">
        <v>1620</v>
      </c>
      <c r="D18" s="19">
        <v>1620</v>
      </c>
      <c r="E18" s="19">
        <v>2800</v>
      </c>
      <c r="F18" s="19">
        <v>6650</v>
      </c>
      <c r="G18" s="19">
        <v>4200</v>
      </c>
      <c r="H18" s="20">
        <v>3500</v>
      </c>
      <c r="I18" s="31">
        <v>3850</v>
      </c>
      <c r="J18" s="34">
        <v>700</v>
      </c>
      <c r="K18" s="72">
        <v>0</v>
      </c>
      <c r="L18" s="78">
        <v>0</v>
      </c>
      <c r="M18" s="73">
        <v>1400</v>
      </c>
      <c r="N18" s="78">
        <v>5800</v>
      </c>
      <c r="O18" s="29"/>
    </row>
    <row r="19" spans="1:16" x14ac:dyDescent="0.2">
      <c r="A19" s="11" t="s">
        <v>27</v>
      </c>
      <c r="B19" s="18">
        <v>301590</v>
      </c>
      <c r="C19" s="18">
        <v>274995</v>
      </c>
      <c r="D19" s="18">
        <v>309960</v>
      </c>
      <c r="E19" s="18">
        <v>376785</v>
      </c>
      <c r="F19" s="18">
        <v>413105</v>
      </c>
      <c r="G19" s="18">
        <v>406410</v>
      </c>
      <c r="H19" s="18">
        <v>378875</v>
      </c>
      <c r="I19" s="32">
        <v>362250</v>
      </c>
      <c r="J19" s="37">
        <v>385450</v>
      </c>
      <c r="K19" s="70">
        <f>SUM(K20:K27)</f>
        <v>344710</v>
      </c>
      <c r="L19" s="77">
        <f>SUM(L20:L27)</f>
        <v>399325</v>
      </c>
      <c r="M19" s="71">
        <f>SUM(M20:M27)</f>
        <v>417175</v>
      </c>
      <c r="N19" s="77">
        <f>SUM(N20:N27)</f>
        <v>434400</v>
      </c>
    </row>
    <row r="20" spans="1:16" x14ac:dyDescent="0.2">
      <c r="A20" s="14" t="s">
        <v>11</v>
      </c>
      <c r="B20" s="19">
        <v>65745</v>
      </c>
      <c r="C20" s="19">
        <v>59265</v>
      </c>
      <c r="D20" s="19">
        <v>67095</v>
      </c>
      <c r="E20" s="19">
        <v>84380</v>
      </c>
      <c r="F20" s="19">
        <v>85750</v>
      </c>
      <c r="G20" s="19">
        <v>92025</v>
      </c>
      <c r="H20" s="20">
        <v>75600</v>
      </c>
      <c r="I20" s="31">
        <v>75600</v>
      </c>
      <c r="J20" s="35">
        <v>72625</v>
      </c>
      <c r="K20" s="72">
        <v>75075</v>
      </c>
      <c r="L20" s="78">
        <v>78300</v>
      </c>
      <c r="M20" s="73">
        <v>89800</v>
      </c>
      <c r="N20" s="78">
        <v>84400</v>
      </c>
      <c r="P20" s="39"/>
    </row>
    <row r="21" spans="1:16" x14ac:dyDescent="0.2">
      <c r="A21" s="14" t="s">
        <v>12</v>
      </c>
      <c r="B21" s="19">
        <v>124740</v>
      </c>
      <c r="C21" s="19">
        <v>118125</v>
      </c>
      <c r="D21" s="19">
        <v>127575</v>
      </c>
      <c r="E21" s="19">
        <v>146870</v>
      </c>
      <c r="F21" s="19">
        <v>149605</v>
      </c>
      <c r="G21" s="19">
        <v>129850</v>
      </c>
      <c r="H21" s="20">
        <v>123025</v>
      </c>
      <c r="I21" s="31">
        <v>106050</v>
      </c>
      <c r="J21" s="35">
        <v>100725</v>
      </c>
      <c r="K21" s="72">
        <v>85360</v>
      </c>
      <c r="L21" s="78">
        <v>91375</v>
      </c>
      <c r="M21" s="73">
        <v>95175</v>
      </c>
      <c r="N21" s="78">
        <v>111200</v>
      </c>
      <c r="P21" s="39"/>
    </row>
    <row r="22" spans="1:16" x14ac:dyDescent="0.2">
      <c r="A22" s="14" t="s">
        <v>13</v>
      </c>
      <c r="B22" s="19">
        <v>675</v>
      </c>
      <c r="C22" s="19">
        <v>0</v>
      </c>
      <c r="D22" s="19">
        <v>2430</v>
      </c>
      <c r="E22" s="19">
        <v>7110</v>
      </c>
      <c r="F22" s="19">
        <v>11550</v>
      </c>
      <c r="G22" s="19">
        <v>11810</v>
      </c>
      <c r="H22" s="20">
        <v>7350</v>
      </c>
      <c r="I22" s="31">
        <v>10150</v>
      </c>
      <c r="J22" s="35">
        <v>10500</v>
      </c>
      <c r="K22" s="72">
        <v>10500</v>
      </c>
      <c r="L22" s="78">
        <v>21500</v>
      </c>
      <c r="M22" s="73">
        <v>16400</v>
      </c>
      <c r="N22" s="78">
        <v>15600</v>
      </c>
      <c r="P22" s="39"/>
    </row>
    <row r="23" spans="1:16" x14ac:dyDescent="0.2">
      <c r="A23" s="14" t="s">
        <v>14</v>
      </c>
      <c r="B23" s="19">
        <v>14715</v>
      </c>
      <c r="C23" s="19">
        <v>19440</v>
      </c>
      <c r="D23" s="19">
        <v>21465</v>
      </c>
      <c r="E23" s="19">
        <v>26600</v>
      </c>
      <c r="F23" s="19">
        <v>37895</v>
      </c>
      <c r="G23" s="19">
        <v>38325</v>
      </c>
      <c r="H23" s="20">
        <v>40075</v>
      </c>
      <c r="I23" s="31">
        <v>36925</v>
      </c>
      <c r="J23" s="35">
        <v>32900</v>
      </c>
      <c r="K23" s="72">
        <v>25200</v>
      </c>
      <c r="L23" s="78">
        <v>32750</v>
      </c>
      <c r="M23" s="73">
        <v>41400</v>
      </c>
      <c r="N23" s="78">
        <v>33000</v>
      </c>
      <c r="P23" s="39"/>
    </row>
    <row r="24" spans="1:16" x14ac:dyDescent="0.2">
      <c r="A24" s="14" t="s">
        <v>15</v>
      </c>
      <c r="B24" s="19">
        <v>60075</v>
      </c>
      <c r="C24" s="19">
        <v>47655</v>
      </c>
      <c r="D24" s="19">
        <v>54270</v>
      </c>
      <c r="E24" s="19">
        <v>73675</v>
      </c>
      <c r="F24" s="19">
        <v>85605</v>
      </c>
      <c r="G24" s="19">
        <v>85225</v>
      </c>
      <c r="H24" s="20">
        <v>87500</v>
      </c>
      <c r="I24" s="31">
        <v>83300</v>
      </c>
      <c r="J24" s="35">
        <v>64575</v>
      </c>
      <c r="K24" s="72">
        <v>58450</v>
      </c>
      <c r="L24" s="78">
        <v>75600</v>
      </c>
      <c r="M24" s="73">
        <v>62000</v>
      </c>
      <c r="N24" s="78">
        <v>68400</v>
      </c>
      <c r="P24" s="39"/>
    </row>
    <row r="25" spans="1:16" x14ac:dyDescent="0.2">
      <c r="A25" s="14" t="s">
        <v>16</v>
      </c>
      <c r="B25" s="19">
        <v>22815</v>
      </c>
      <c r="C25" s="19">
        <v>18495</v>
      </c>
      <c r="D25" s="19">
        <v>22680</v>
      </c>
      <c r="E25" s="19">
        <v>27300</v>
      </c>
      <c r="F25" s="19">
        <v>30100</v>
      </c>
      <c r="G25" s="19">
        <v>31500</v>
      </c>
      <c r="H25" s="20">
        <v>27825</v>
      </c>
      <c r="I25" s="31">
        <v>34475</v>
      </c>
      <c r="J25" s="35">
        <v>36050</v>
      </c>
      <c r="K25" s="72">
        <v>34650</v>
      </c>
      <c r="L25" s="78">
        <v>33675</v>
      </c>
      <c r="M25" s="73">
        <v>36600</v>
      </c>
      <c r="N25" s="78">
        <v>37400</v>
      </c>
      <c r="P25" s="39"/>
    </row>
    <row r="26" spans="1:16" x14ac:dyDescent="0.2">
      <c r="A26" s="14" t="s">
        <v>17</v>
      </c>
      <c r="B26" s="19">
        <v>12825</v>
      </c>
      <c r="C26" s="19">
        <v>12015</v>
      </c>
      <c r="D26" s="19">
        <v>14445</v>
      </c>
      <c r="E26" s="19">
        <v>10850</v>
      </c>
      <c r="F26" s="19">
        <v>12600</v>
      </c>
      <c r="G26" s="19">
        <v>17675</v>
      </c>
      <c r="H26" s="20">
        <v>17500</v>
      </c>
      <c r="I26" s="31">
        <v>15750</v>
      </c>
      <c r="J26" s="35">
        <v>14700</v>
      </c>
      <c r="K26" s="72">
        <v>12775</v>
      </c>
      <c r="L26" s="78">
        <v>24750</v>
      </c>
      <c r="M26" s="73">
        <v>30200</v>
      </c>
      <c r="N26" s="78">
        <v>28800</v>
      </c>
      <c r="P26" s="39"/>
    </row>
    <row r="27" spans="1:16" x14ac:dyDescent="0.2">
      <c r="A27" s="14" t="s">
        <v>10</v>
      </c>
      <c r="B27" s="19">
        <v>39690</v>
      </c>
      <c r="C27" s="19">
        <v>29835</v>
      </c>
      <c r="D27" s="19">
        <v>30240</v>
      </c>
      <c r="E27" s="19">
        <v>37975</v>
      </c>
      <c r="F27" s="19">
        <v>44800</v>
      </c>
      <c r="G27" s="19">
        <v>44975</v>
      </c>
      <c r="H27" s="20">
        <v>43925</v>
      </c>
      <c r="I27" s="31">
        <v>58100</v>
      </c>
      <c r="J27" s="35">
        <v>53375</v>
      </c>
      <c r="K27" s="72">
        <v>42700</v>
      </c>
      <c r="L27" s="78">
        <v>41375</v>
      </c>
      <c r="M27" s="73">
        <v>45600</v>
      </c>
      <c r="N27" s="78">
        <v>55600</v>
      </c>
      <c r="P27" s="39"/>
    </row>
    <row r="28" spans="1:16" x14ac:dyDescent="0.2">
      <c r="A28" s="11" t="s">
        <v>28</v>
      </c>
      <c r="B28" s="18">
        <v>226125</v>
      </c>
      <c r="C28" s="18">
        <v>213165</v>
      </c>
      <c r="D28" s="18">
        <v>197640</v>
      </c>
      <c r="E28" s="18">
        <v>300295</v>
      </c>
      <c r="F28" s="18">
        <v>310145</v>
      </c>
      <c r="G28" s="18">
        <v>312660</v>
      </c>
      <c r="H28" s="18">
        <v>292775</v>
      </c>
      <c r="I28" s="32">
        <v>308525</v>
      </c>
      <c r="J28" s="37">
        <v>265650</v>
      </c>
      <c r="K28" s="70">
        <f>SUM(K29:K33)</f>
        <v>256725</v>
      </c>
      <c r="L28" s="77">
        <f>SUM(L29:L33)</f>
        <v>304450</v>
      </c>
      <c r="M28" s="71">
        <f>SUM(M29:M33)</f>
        <v>324175</v>
      </c>
      <c r="N28" s="77">
        <f>SUM(N29:N33)</f>
        <v>312200</v>
      </c>
      <c r="P28" s="29"/>
    </row>
    <row r="29" spans="1:16" x14ac:dyDescent="0.2">
      <c r="A29" s="14" t="s">
        <v>18</v>
      </c>
      <c r="B29" s="19">
        <v>62505</v>
      </c>
      <c r="C29" s="19">
        <v>63855</v>
      </c>
      <c r="D29" s="19">
        <v>38745</v>
      </c>
      <c r="E29" s="19">
        <v>87700</v>
      </c>
      <c r="F29" s="19">
        <v>84875</v>
      </c>
      <c r="G29" s="19">
        <v>91875</v>
      </c>
      <c r="H29" s="20">
        <v>83650</v>
      </c>
      <c r="I29" s="31">
        <v>86975</v>
      </c>
      <c r="J29" s="35">
        <v>75950</v>
      </c>
      <c r="K29" s="72">
        <v>72275</v>
      </c>
      <c r="L29" s="78">
        <v>85125</v>
      </c>
      <c r="M29" s="73">
        <v>83575</v>
      </c>
      <c r="N29" s="78">
        <v>83400</v>
      </c>
    </row>
    <row r="30" spans="1:16" x14ac:dyDescent="0.2">
      <c r="A30" s="14" t="s">
        <v>19</v>
      </c>
      <c r="B30" s="19">
        <v>48735</v>
      </c>
      <c r="C30" s="19">
        <v>46980</v>
      </c>
      <c r="D30" s="19">
        <v>48870</v>
      </c>
      <c r="E30" s="19">
        <v>66850</v>
      </c>
      <c r="F30" s="19">
        <v>69125</v>
      </c>
      <c r="G30" s="19">
        <v>82250</v>
      </c>
      <c r="H30" s="20">
        <v>74375</v>
      </c>
      <c r="I30" s="31">
        <v>73850</v>
      </c>
      <c r="J30" s="35">
        <v>68075</v>
      </c>
      <c r="K30" s="72">
        <v>65275</v>
      </c>
      <c r="L30" s="78">
        <v>85325</v>
      </c>
      <c r="M30" s="73">
        <v>83600</v>
      </c>
      <c r="N30" s="78">
        <v>78000</v>
      </c>
      <c r="P30" s="39"/>
    </row>
    <row r="31" spans="1:16" x14ac:dyDescent="0.2">
      <c r="A31" s="14" t="s">
        <v>20</v>
      </c>
      <c r="B31" s="19">
        <v>12420</v>
      </c>
      <c r="C31" s="19">
        <v>10125</v>
      </c>
      <c r="D31" s="19">
        <v>13365</v>
      </c>
      <c r="E31" s="19">
        <v>19280</v>
      </c>
      <c r="F31" s="19">
        <v>27125</v>
      </c>
      <c r="G31" s="19">
        <v>23450</v>
      </c>
      <c r="H31" s="20">
        <v>25200</v>
      </c>
      <c r="I31" s="31">
        <v>18900</v>
      </c>
      <c r="J31" s="35">
        <v>19950</v>
      </c>
      <c r="K31" s="72">
        <v>22750</v>
      </c>
      <c r="L31" s="78">
        <v>26375</v>
      </c>
      <c r="M31" s="73">
        <v>26400</v>
      </c>
      <c r="N31" s="78">
        <v>25200</v>
      </c>
      <c r="P31" s="39"/>
    </row>
    <row r="32" spans="1:16" x14ac:dyDescent="0.2">
      <c r="A32" s="14" t="s">
        <v>21</v>
      </c>
      <c r="B32" s="19">
        <v>67500</v>
      </c>
      <c r="C32" s="19">
        <v>57645</v>
      </c>
      <c r="D32" s="19">
        <v>60885</v>
      </c>
      <c r="E32" s="19">
        <v>79630</v>
      </c>
      <c r="F32" s="19">
        <v>73325</v>
      </c>
      <c r="G32" s="19">
        <v>64225</v>
      </c>
      <c r="H32" s="20">
        <v>63700</v>
      </c>
      <c r="I32" s="31">
        <v>70700</v>
      </c>
      <c r="J32" s="35">
        <v>55475</v>
      </c>
      <c r="K32" s="72">
        <v>51275</v>
      </c>
      <c r="L32" s="78">
        <v>64775</v>
      </c>
      <c r="M32" s="73">
        <v>77200</v>
      </c>
      <c r="N32" s="78">
        <v>72200</v>
      </c>
      <c r="P32" s="39"/>
    </row>
    <row r="33" spans="1:16" x14ac:dyDescent="0.2">
      <c r="A33" s="15" t="s">
        <v>22</v>
      </c>
      <c r="B33" s="22">
        <v>34965</v>
      </c>
      <c r="C33" s="22">
        <v>34560</v>
      </c>
      <c r="D33" s="22">
        <v>35775</v>
      </c>
      <c r="E33" s="22">
        <v>46835</v>
      </c>
      <c r="F33" s="22">
        <v>55695</v>
      </c>
      <c r="G33" s="22">
        <v>50860</v>
      </c>
      <c r="H33" s="23">
        <v>45850</v>
      </c>
      <c r="I33" s="33">
        <v>58100</v>
      </c>
      <c r="J33" s="36">
        <v>46200</v>
      </c>
      <c r="K33" s="74">
        <v>45150</v>
      </c>
      <c r="L33" s="80">
        <v>42850</v>
      </c>
      <c r="M33" s="75">
        <v>53400</v>
      </c>
      <c r="N33" s="80">
        <v>53400</v>
      </c>
      <c r="P33" s="39"/>
    </row>
    <row r="34" spans="1:16" x14ac:dyDescent="0.2">
      <c r="A34" s="16"/>
      <c r="B34" s="24"/>
      <c r="C34" s="24"/>
      <c r="D34" s="24"/>
      <c r="E34" s="24"/>
      <c r="F34" s="24"/>
      <c r="G34" s="24"/>
      <c r="H34" s="24"/>
      <c r="P34" s="39"/>
    </row>
    <row r="35" spans="1:16" s="8" customFormat="1" x14ac:dyDescent="0.2">
      <c r="A35" s="7" t="s">
        <v>29</v>
      </c>
      <c r="B35" s="5"/>
      <c r="C35" s="5"/>
      <c r="D35" s="5"/>
      <c r="E35" s="5"/>
      <c r="F35" s="5"/>
      <c r="G35" s="5"/>
      <c r="I35" s="26"/>
      <c r="J35" s="26"/>
      <c r="K35" s="26"/>
      <c r="L35" s="26"/>
      <c r="M35" s="26"/>
      <c r="P35" s="38"/>
    </row>
    <row r="36" spans="1:16" s="8" customFormat="1" x14ac:dyDescent="0.2">
      <c r="A36" s="7" t="s">
        <v>39</v>
      </c>
      <c r="B36" s="5"/>
      <c r="C36" s="5"/>
      <c r="D36" s="5"/>
      <c r="E36" s="5"/>
      <c r="F36" s="5"/>
      <c r="G36" s="5"/>
      <c r="I36" s="26"/>
      <c r="J36" s="26"/>
      <c r="K36" s="26"/>
      <c r="L36" s="26"/>
      <c r="M36" s="26"/>
    </row>
    <row r="37" spans="1:16" s="8" customFormat="1" x14ac:dyDescent="0.2">
      <c r="A37" s="7" t="s">
        <v>37</v>
      </c>
      <c r="B37" s="5"/>
      <c r="C37" s="5"/>
      <c r="D37" s="5"/>
      <c r="E37" s="5"/>
      <c r="F37" s="5"/>
      <c r="G37" s="5"/>
      <c r="I37" s="26"/>
      <c r="J37" s="26"/>
      <c r="K37" s="26"/>
      <c r="L37" s="26"/>
      <c r="M37" s="26"/>
    </row>
    <row r="38" spans="1:16" s="8" customFormat="1" x14ac:dyDescent="0.2">
      <c r="A38" s="7" t="s">
        <v>36</v>
      </c>
      <c r="B38" s="5"/>
      <c r="C38" s="5"/>
      <c r="D38" s="5"/>
      <c r="E38" s="5"/>
      <c r="F38" s="5"/>
      <c r="G38" s="5"/>
      <c r="I38" s="26"/>
      <c r="J38" s="26"/>
      <c r="K38" s="26"/>
      <c r="L38" s="26"/>
      <c r="M38" s="26"/>
    </row>
    <row r="39" spans="1:16" s="8" customFormat="1" x14ac:dyDescent="0.2">
      <c r="A39" s="7"/>
      <c r="B39" s="5"/>
      <c r="C39" s="5"/>
      <c r="D39" s="5"/>
      <c r="E39" s="5"/>
      <c r="F39" s="5"/>
      <c r="G39" s="5"/>
      <c r="I39" s="26"/>
      <c r="J39" s="26"/>
      <c r="K39" s="26"/>
      <c r="L39" s="26"/>
      <c r="M39" s="26"/>
    </row>
    <row r="40" spans="1:16" s="8" customFormat="1" x14ac:dyDescent="0.2">
      <c r="A40" s="4" t="s">
        <v>30</v>
      </c>
      <c r="B40" s="4"/>
      <c r="C40" s="4"/>
      <c r="D40" s="4"/>
      <c r="E40" s="4"/>
      <c r="F40" s="4"/>
      <c r="G40" s="5"/>
      <c r="H40" s="5"/>
      <c r="I40" s="27"/>
      <c r="J40" s="27"/>
      <c r="K40" s="27"/>
      <c r="L40" s="27"/>
      <c r="M40" s="27"/>
      <c r="N40" s="5"/>
      <c r="O40" s="5"/>
      <c r="P40" s="5"/>
    </row>
    <row r="41" spans="1:16" s="8" customFormat="1" x14ac:dyDescent="0.2">
      <c r="A41" s="4" t="s">
        <v>40</v>
      </c>
      <c r="B41" s="4"/>
      <c r="C41" s="4"/>
      <c r="D41" s="4"/>
      <c r="E41" s="4"/>
      <c r="F41" s="4"/>
      <c r="G41" s="5"/>
      <c r="H41" s="5"/>
      <c r="I41" s="27"/>
      <c r="J41" s="27"/>
      <c r="K41" s="27"/>
      <c r="L41" s="27"/>
      <c r="M41" s="27"/>
      <c r="N41" s="5"/>
      <c r="O41" s="5"/>
      <c r="P41" s="5"/>
    </row>
    <row r="42" spans="1:16" s="8" customFormat="1" x14ac:dyDescent="0.2">
      <c r="A42" s="4" t="s">
        <v>35</v>
      </c>
      <c r="B42" s="4"/>
      <c r="C42" s="4"/>
      <c r="D42" s="4"/>
      <c r="E42" s="4"/>
      <c r="F42" s="4"/>
      <c r="G42" s="5"/>
      <c r="H42" s="5"/>
      <c r="I42" s="27"/>
      <c r="J42" s="27"/>
      <c r="K42" s="27"/>
      <c r="L42" s="27"/>
      <c r="M42" s="27"/>
      <c r="N42" s="5"/>
      <c r="O42" s="5"/>
      <c r="P42" s="5"/>
    </row>
    <row r="43" spans="1:16" s="8" customFormat="1" x14ac:dyDescent="0.2">
      <c r="A43" s="4" t="s">
        <v>48</v>
      </c>
      <c r="B43" s="4"/>
      <c r="C43" s="4"/>
      <c r="D43" s="4"/>
      <c r="E43" s="4"/>
      <c r="F43" s="4"/>
      <c r="G43" s="5"/>
      <c r="H43" s="5"/>
      <c r="I43" s="27"/>
      <c r="J43" s="27"/>
      <c r="K43" s="27"/>
      <c r="L43" s="27"/>
      <c r="M43" s="27"/>
      <c r="N43" s="5"/>
      <c r="O43" s="5"/>
      <c r="P43" s="5"/>
    </row>
    <row r="44" spans="1:16" s="8" customFormat="1" x14ac:dyDescent="0.2">
      <c r="A44" s="4"/>
      <c r="B44" s="4"/>
      <c r="C44" s="4"/>
      <c r="D44" s="4"/>
      <c r="E44" s="4"/>
      <c r="F44" s="4"/>
      <c r="G44" s="5"/>
      <c r="H44" s="5"/>
      <c r="I44" s="27"/>
      <c r="J44" s="27"/>
      <c r="K44" s="27"/>
      <c r="L44" s="27"/>
      <c r="M44" s="27"/>
      <c r="N44" s="5"/>
      <c r="O44" s="5"/>
      <c r="P44" s="5"/>
    </row>
    <row r="45" spans="1:16" s="3" customFormat="1" x14ac:dyDescent="0.2">
      <c r="A45" s="1" t="s">
        <v>43</v>
      </c>
      <c r="B45" s="1"/>
      <c r="C45" s="1"/>
      <c r="D45" s="1"/>
      <c r="E45" s="1"/>
      <c r="F45" s="1"/>
      <c r="I45" s="28"/>
      <c r="J45" s="28"/>
      <c r="K45" s="28"/>
      <c r="L45" s="28"/>
      <c r="M45" s="28"/>
    </row>
    <row r="46" spans="1:16" s="3" customFormat="1" x14ac:dyDescent="0.2">
      <c r="A46" s="2" t="s">
        <v>44</v>
      </c>
      <c r="B46" s="2"/>
      <c r="C46" s="2"/>
      <c r="D46" s="2"/>
      <c r="E46" s="2"/>
      <c r="F46" s="2"/>
      <c r="I46" s="28"/>
      <c r="J46" s="28"/>
      <c r="K46" s="28"/>
      <c r="L46" s="28"/>
      <c r="M46" s="28"/>
    </row>
  </sheetData>
  <mergeCells count="3">
    <mergeCell ref="A3:A4"/>
    <mergeCell ref="A1:N2"/>
    <mergeCell ref="B4:N4"/>
  </mergeCells>
  <printOptions horizontalCentered="1"/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SCSB Recipients</vt:lpstr>
      <vt:lpstr>SCSB Expenditures</vt:lpstr>
    </vt:vector>
  </TitlesOfParts>
  <Company>Government of Nunavut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tangnakak</dc:creator>
  <cp:lastModifiedBy>Administrator</cp:lastModifiedBy>
  <cp:lastPrinted>2012-08-15T19:33:37Z</cp:lastPrinted>
  <dcterms:created xsi:type="dcterms:W3CDTF">2008-07-02T18:22:04Z</dcterms:created>
  <dcterms:modified xsi:type="dcterms:W3CDTF">2018-04-18T17:49:32Z</dcterms:modified>
</cp:coreProperties>
</file>